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5089C302-0D14-4B4F-9969-8EEBF97C3E9D}" xr6:coauthVersionLast="47" xr6:coauthVersionMax="47" xr10:uidLastSave="{00000000-0000-0000-0000-000000000000}"/>
  <bookViews>
    <workbookView xWindow="-120" yWindow="-120" windowWidth="29040" windowHeight="15840" tabRatio="806" firstSheet="1" activeTab="1" xr2:uid="{00000000-000D-0000-FFFF-FFFF00000000}"/>
  </bookViews>
  <sheets>
    <sheet name="รายการจ้าง ปี 67" sheetId="3" state="hidden" r:id="rId1"/>
    <sheet name="พฤษภาคม 69" sheetId="70" r:id="rId2"/>
  </sheets>
  <definedNames>
    <definedName name="_xlnm._FilterDatabase" localSheetId="1" hidden="1">'พฤษภาคม 69'!$A$6:$M$6</definedName>
    <definedName name="_xlnm.Print_Area" localSheetId="1">'พฤษภาคม 69'!$A$1:$M$17</definedName>
    <definedName name="_xlnm.Print_Titles" localSheetId="1">'พฤษภาคม 69'!$1:$6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70" l="1"/>
  <c r="H17" i="70"/>
  <c r="I16" i="70"/>
  <c r="H16" i="70"/>
  <c r="I15" i="70"/>
  <c r="H15" i="70"/>
  <c r="I14" i="70"/>
  <c r="H14" i="70"/>
  <c r="I13" i="70"/>
  <c r="H13" i="70"/>
  <c r="I12" i="70"/>
  <c r="H12" i="70"/>
  <c r="I11" i="70"/>
  <c r="H11" i="70"/>
  <c r="I10" i="70"/>
  <c r="H10" i="70"/>
  <c r="I9" i="70"/>
  <c r="H9" i="70"/>
  <c r="I8" i="70"/>
  <c r="H8" i="70"/>
  <c r="I7" i="70"/>
  <c r="H7" i="70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<sst xmlns="http://schemas.openxmlformats.org/spreadsheetml/2006/main" count="356" uniqueCount="207">
  <si>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</si>
  <si>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</si>
  <si>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</si>
  <si>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</si>
  <si>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</si>
  <si>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</si>
  <si>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</si>
  <si>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</si>
  <si>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</si>
  <si>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</si>
  <si>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</si>
  <si>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</si>
  <si>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</si>
  <si>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</si>
  <si>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</si>
  <si>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</si>
  <si>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</si>
  <si>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</si>
  <si>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</si>
  <si>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</si>
  <si>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</si>
  <si>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</si>
  <si>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</si>
  <si>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</si>
  <si>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</si>
  <si>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</si>
  <si>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</si>
  <si>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</si>
  <si>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</si>
  <si>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</si>
  <si>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</si>
  <si>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</si>
  <si>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</si>
  <si>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</si>
  <si>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</si>
  <si>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</si>
  <si>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</si>
  <si>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</si>
  <si>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</si>
  <si>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</si>
  <si>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</si>
  <si>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</si>
  <si>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</si>
  <si>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</si>
  <si>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</si>
  <si>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</si>
  <si>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</si>
  <si>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</si>
  <si>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</si>
  <si>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</si>
  <si>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</si>
  <si>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</si>
  <si>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</si>
  <si>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</si>
  <si>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</si>
  <si>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</si>
  <si>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</si>
  <si>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</si>
  <si>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</si>
  <si>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</si>
  <si>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</si>
  <si>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</si>
  <si>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</si>
  <si>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</si>
  <si>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</si>
  <si>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</si>
  <si>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</si>
  <si>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</si>
  <si>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</si>
  <si>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</si>
  <si>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</si>
  <si>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</si>
  <si>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</si>
  <si>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</si>
  <si>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</si>
  <si>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</si>
  <si>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</si>
  <si>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</si>
  <si>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</si>
  <si>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</si>
  <si>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</si>
  <si>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</si>
  <si>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</si>
  <si>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</si>
  <si>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</si>
  <si>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</si>
  <si>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</si>
  <si>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</si>
  <si>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</si>
  <si>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</si>
  <si>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</si>
  <si>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</si>
  <si>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</si>
  <si>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</si>
  <si>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</si>
  <si>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</si>
  <si>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</si>
  <si>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</si>
  <si>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</si>
  <si>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</si>
  <si>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</si>
  <si>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</si>
  <si>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</si>
  <si>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</si>
  <si>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</si>
  <si>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</si>
  <si>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</si>
  <si>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</si>
  <si>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</si>
  <si>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</si>
  <si>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</si>
  <si>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</si>
  <si>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</si>
  <si>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</si>
  <si>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</si>
  <si>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</si>
  <si>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</si>
  <si>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</si>
  <si>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</si>
  <si>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</si>
  <si>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</si>
  <si>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</si>
  <si>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</si>
  <si>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</si>
  <si>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</si>
  <si>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</si>
  <si>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</si>
  <si>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</si>
  <si>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</si>
  <si>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</si>
  <si>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</si>
  <si>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</si>
  <si>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</si>
  <si>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</si>
  <si>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</si>
  <si>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</si>
  <si>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</si>
  <si>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</si>
  <si>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</si>
  <si>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</si>
  <si>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</si>
  <si>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</si>
  <si>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</si>
  <si>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</si>
  <si>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</si>
  <si>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</si>
  <si>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</si>
  <si>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</si>
  <si>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</si>
  <si>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</si>
  <si>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</si>
  <si>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</si>
  <si>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</si>
  <si>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</si>
  <si>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</si>
  <si>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</si>
  <si>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</si>
  <si>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</si>
  <si>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นายสายัญ ถิ่นมะเดื่อ</t>
  </si>
  <si>
    <t>พฤษภาคม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</si>
  <si>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</si>
  <si>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</si>
  <si>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</si>
  <si>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</si>
  <si>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</si>
  <si>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</si>
  <si>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</si>
  <si>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</si>
  <si>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</si>
  <si>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</si>
  <si>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</si>
  <si>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</si>
  <si>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</si>
  <si>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</si>
  <si>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</si>
  <si>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</si>
  <si>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</si>
  <si>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บริษัท แอดไวซ์ บ้านนาสาร จำกัด</t>
  </si>
  <si>
    <t>โรงพิมพ์รักษาดินแดน กรมการปกครอง</t>
  </si>
  <si>
    <t>ห้างหุ้นส่วนจำกัด บ่าวคาร์แคร์ออโต้แม็ก</t>
  </si>
  <si>
    <t>เลขที่ 32/2569</t>
  </si>
  <si>
    <t>เลขที่ 33/2569</t>
  </si>
  <si>
    <t>เลขที่ 34/2569</t>
  </si>
  <si>
    <t>เลขที่ 35/2569</t>
  </si>
  <si>
    <t xml:space="preserve">จ้างตรวจเช็คระยะรถยนต์ส่วนกลาง พร้อมซ่อมแซมบำรุงรักษารถยนต์ส่วนกลางหมายเลขทะเบียน ขต 7327 สุราษฎร์ธานี </t>
  </si>
  <si>
    <t>นางสาวเบญจมาศ สาโรชวงศ์</t>
  </si>
  <si>
    <t>จัดจ้างซ่อมแซมบำรุงรักษารถบรรทุกขยะ ทะเบียน 82-1962 สุราษฎร์ธานี</t>
  </si>
  <si>
    <t>บริษัท มิตรแท้สุราษฎร์ยานยนต์ จำกัด</t>
  </si>
  <si>
    <t>จัดจ้างเหมาประกอบอาหารกลางวันสำหรับเด็กปฐมวัยศูนย์พัฒนาเล็กบ้านกระซุม</t>
  </si>
  <si>
    <t>จัดจ้างเหมาประกอบอาหารกลางวันสำหรับเด็กปฐมวัยศูนย์พัฒนาเล็กบ้านบางใหญ่สามัคคี</t>
  </si>
  <si>
    <t>จัดจ้างรื้นถอนเครื่องสูบน้ำบาดาล พร้อมติดตั้งและเป่าล้างบ่อบาดาลประปาหมู่บ้านซอยทุ่งแย้ หมู่ที่ 3 บ้านกระซุม</t>
  </si>
  <si>
    <t>จ้างเหมาบริการจำกัดปฏิกูล (ดูดส้วม)</t>
  </si>
  <si>
    <t>จัดซื้อใบเสร็จรับเงินค่าน้ำประปา (ใช้ร่วมกับโปรแกรมสำเร็จรูปค่าน้ำประปา)</t>
  </si>
  <si>
    <t>จัดซื้อใบเสร็จประเภทต่างๆ เพื่อใช้ในงานราชการชองกองคลัง</t>
  </si>
  <si>
    <t>จัดซื้อวัสดุสำหรับดำเนินโครงการสนับสนุนผ้าอ้อมสำหรับบุคคลที่มีภาวะพึ่งพิงและบุคคลที่มีภาวะปัสสาวะหรืออุจจาระไม่ได้</t>
  </si>
  <si>
    <t>ซื้ออาหารเสริม (นม) ภารเรียนที่ 1/2569</t>
  </si>
  <si>
    <t>นางสาวรชนิศ หนูเอียด</t>
  </si>
  <si>
    <t>บริษัท เบลเมกส์ไทย จำกัด</t>
  </si>
  <si>
    <t>บริษัท แมรี่ แอน แดรี่ โปรดักส์ จำกัด</t>
  </si>
  <si>
    <t>เลขที่ 41/2569</t>
  </si>
  <si>
    <t>เลขที่ 42/2569</t>
  </si>
  <si>
    <t>เลขที่ 43/2569</t>
  </si>
  <si>
    <t>เลขที่ 44/2569</t>
  </si>
  <si>
    <t>เลขที่ 45/2569</t>
  </si>
  <si>
    <t>เลขที่ 46/2569</t>
  </si>
  <si>
    <t>เลขที่ 47/2569</t>
  </si>
  <si>
    <t>สรุปผลการดำเนินการจัดซื้อจัดจ้างประจำปีงบประมาณ 2569  ประจำเดือน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</si>
</sst>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[$-101041E]d\ mmmm\ yyyy;@"/>
    <numFmt numFmtId="190" formatCode="[$-D01041E]d\ mmmm\ yyyy;@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87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8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8" fontId="1" fillId="2" borderId="1" xfId="0" applyNumberFormat="1" applyFont="1" applyFill="1" applyBorder="1" applyAlignment="1">
      <alignment horizontal="center" vertical="center" shrinkToFit="1"/>
    </xf>
    <xf numFmtId="188" fontId="1" fillId="0" borderId="1" xfId="0" applyNumberFormat="1" applyFont="1" applyBorder="1" applyAlignment="1">
      <alignment horizontal="center" vertical="top" shrinkToFit="1"/>
    </xf>
    <xf numFmtId="188" fontId="1" fillId="0" borderId="0" xfId="0" applyNumberFormat="1" applyFont="1" applyAlignment="1">
      <alignment horizontal="center" vertical="top" shrinkToFit="1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top"/>
    </xf>
    <xf numFmtId="0" fontId="4" fillId="3" borderId="0" xfId="0" applyFont="1" applyFill="1" applyAlignment="1">
      <alignment horizontal="center" vertical="top"/>
    </xf>
    <xf numFmtId="4" fontId="4" fillId="3" borderId="0" xfId="2" applyNumberFormat="1" applyFont="1" applyFill="1" applyAlignment="1">
      <alignment vertical="top"/>
    </xf>
    <xf numFmtId="4" fontId="4" fillId="3" borderId="0" xfId="0" applyNumberFormat="1" applyFont="1" applyFill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4" fontId="4" fillId="3" borderId="3" xfId="2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4" fontId="4" fillId="3" borderId="6" xfId="2" applyNumberFormat="1" applyFont="1" applyFill="1" applyBorder="1" applyAlignment="1">
      <alignment horizontal="center" vertical="top"/>
    </xf>
    <xf numFmtId="4" fontId="4" fillId="3" borderId="6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4" fontId="4" fillId="3" borderId="2" xfId="2" applyNumberFormat="1" applyFont="1" applyFill="1" applyBorder="1" applyAlignment="1">
      <alignment horizontal="center" vertical="top"/>
    </xf>
    <xf numFmtId="4" fontId="4" fillId="3" borderId="2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49" fontId="4" fillId="3" borderId="0" xfId="0" applyNumberFormat="1" applyFont="1" applyFill="1" applyAlignment="1">
      <alignment vertical="top"/>
    </xf>
    <xf numFmtId="49" fontId="4" fillId="3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49" fontId="4" fillId="3" borderId="9" xfId="0" applyNumberFormat="1" applyFont="1" applyFill="1" applyBorder="1" applyAlignment="1">
      <alignment horizontal="center" vertical="top"/>
    </xf>
    <xf numFmtId="0" fontId="5" fillId="3" borderId="1" xfId="0" applyFont="1" applyFill="1" applyBorder="1"/>
    <xf numFmtId="190" fontId="5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top"/>
    </xf>
    <xf numFmtId="49" fontId="4" fillId="3" borderId="7" xfId="0" applyNumberFormat="1" applyFont="1" applyFill="1" applyBorder="1" applyAlignment="1">
      <alignment horizontal="center" vertical="top"/>
    </xf>
    <xf numFmtId="49" fontId="4" fillId="3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149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111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112</v>
      </c>
      <c r="H41" s="9" t="s">
        <v>113</v>
      </c>
      <c r="I41" s="4" t="s">
        <v>114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115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116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119</v>
      </c>
      <c r="B43" s="3">
        <v>66129294284</v>
      </c>
      <c r="C43" s="4" t="s">
        <v>120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116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117</v>
      </c>
      <c r="B44" s="3">
        <v>66129425008</v>
      </c>
      <c r="C44" s="4" t="s">
        <v>118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121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122</v>
      </c>
      <c r="B45" s="3">
        <v>67019246448</v>
      </c>
      <c r="C45" s="4" t="s">
        <v>123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116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124</v>
      </c>
      <c r="B46" s="3">
        <v>67019252454</v>
      </c>
      <c r="C46" s="4" t="s">
        <v>125</v>
      </c>
      <c r="D46" s="13">
        <v>500000</v>
      </c>
      <c r="E46" s="13">
        <v>98000</v>
      </c>
      <c r="F46" s="13">
        <v>98000</v>
      </c>
      <c r="G46" s="9" t="s">
        <v>140</v>
      </c>
      <c r="H46" s="9" t="s">
        <v>126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145</v>
      </c>
      <c r="B47" s="3">
        <v>67019337754</v>
      </c>
      <c r="C47" s="4" t="s">
        <v>131</v>
      </c>
      <c r="D47" s="13">
        <v>214444.05</v>
      </c>
      <c r="E47" s="13">
        <v>214444.05</v>
      </c>
      <c r="F47" s="13">
        <v>214444.05</v>
      </c>
      <c r="G47" s="9" t="s">
        <v>148</v>
      </c>
      <c r="H47" s="9" t="s">
        <v>151</v>
      </c>
      <c r="I47" s="4" t="s">
        <v>152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141</v>
      </c>
      <c r="B48" s="3">
        <v>67019288743</v>
      </c>
      <c r="C48" s="4" t="s">
        <v>128</v>
      </c>
      <c r="D48" s="13">
        <v>24000</v>
      </c>
      <c r="E48" s="13">
        <v>24000</v>
      </c>
      <c r="F48" s="13">
        <v>24000</v>
      </c>
      <c r="G48" s="9" t="s">
        <v>142</v>
      </c>
      <c r="H48" s="9" t="s">
        <v>143</v>
      </c>
      <c r="I48" s="4" t="s">
        <v>144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146</v>
      </c>
      <c r="B49" s="3">
        <v>67019531597</v>
      </c>
      <c r="C49" s="4" t="s">
        <v>132</v>
      </c>
      <c r="D49" s="13">
        <v>1250</v>
      </c>
      <c r="E49" s="13">
        <v>1250</v>
      </c>
      <c r="F49" s="13">
        <v>1250</v>
      </c>
      <c r="G49" s="9" t="s">
        <v>153</v>
      </c>
      <c r="H49" s="9" t="s">
        <v>81</v>
      </c>
      <c r="I49" s="4" t="s">
        <v>150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138</v>
      </c>
      <c r="B50" s="3">
        <v>67019534576</v>
      </c>
      <c r="C50" s="4" t="s">
        <v>137</v>
      </c>
      <c r="D50" s="13">
        <v>16000</v>
      </c>
      <c r="E50" s="13">
        <v>16000</v>
      </c>
      <c r="F50" s="13">
        <v>16000</v>
      </c>
      <c r="G50" s="2" t="s">
        <v>139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147</v>
      </c>
      <c r="B51" s="3">
        <v>67019528820</v>
      </c>
      <c r="C51" s="4" t="s">
        <v>133</v>
      </c>
      <c r="D51" s="13">
        <v>38000</v>
      </c>
      <c r="E51" s="13">
        <v>38000</v>
      </c>
      <c r="F51" s="13">
        <v>38000</v>
      </c>
      <c r="G51" s="9" t="s">
        <v>148</v>
      </c>
      <c r="H51" s="9" t="s">
        <v>151</v>
      </c>
      <c r="I51" s="4" t="s">
        <v>152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134</v>
      </c>
      <c r="B52" s="3">
        <v>67029005544</v>
      </c>
      <c r="C52" s="4" t="s">
        <v>129</v>
      </c>
      <c r="D52" s="13">
        <v>35030</v>
      </c>
      <c r="E52" s="13">
        <v>5100</v>
      </c>
      <c r="F52" s="13">
        <v>5100</v>
      </c>
      <c r="G52" s="9" t="s">
        <v>130</v>
      </c>
      <c r="H52" s="9" t="s">
        <v>135</v>
      </c>
      <c r="I52" s="4" t="s">
        <v>136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1ED70-5245-4EA2-804A-2F2E62BD3C0E}">
  <sheetPr>
    <pageSetUpPr fitToPage="1"/>
  </sheetPr>
  <dimension ref="A1:M17"/>
  <sheetViews>
    <sheetView tabSelected="1" topLeftCell="C1" zoomScaleNormal="100" workbookViewId="0">
      <pane ySplit="6" topLeftCell="A7" activePane="bottomLeft" state="frozen"/>
      <selection activeCell="B96" sqref="B96"/>
      <selection pane="bottomLeft" activeCell="L22" sqref="L22"/>
    </sheetView>
  </sheetViews>
  <sheetFormatPr defaultColWidth="9.125" defaultRowHeight="20.25" x14ac:dyDescent="0.2"/>
  <cols>
    <col min="1" max="1" width="5.375" style="32" customWidth="1"/>
    <col min="2" max="2" width="74.125" style="26" customWidth="1"/>
    <col min="3" max="3" width="13" style="33" customWidth="1"/>
    <col min="4" max="4" width="12.75" style="33" customWidth="1"/>
    <col min="5" max="5" width="14.25" style="32" customWidth="1"/>
    <col min="6" max="6" width="29.125" style="26" customWidth="1"/>
    <col min="7" max="7" width="12" style="33" customWidth="1"/>
    <col min="8" max="8" width="34.75" style="26" customWidth="1"/>
    <col min="9" max="9" width="12.25" style="34" customWidth="1"/>
    <col min="10" max="10" width="13" style="26" customWidth="1"/>
    <col min="11" max="11" width="15.375" style="48" customWidth="1"/>
    <col min="12" max="12" width="20.75" style="49" customWidth="1"/>
    <col min="13" max="13" width="11.875" style="32" customWidth="1"/>
    <col min="14" max="16384" width="9.125" style="26"/>
  </cols>
  <sheetData>
    <row r="1" spans="1:13" x14ac:dyDescent="0.2">
      <c r="K1" s="58" t="s">
        <v>174</v>
      </c>
      <c r="L1" s="58"/>
    </row>
    <row r="2" spans="1:13" x14ac:dyDescent="0.2">
      <c r="A2" s="59" t="s">
        <v>206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2"/>
    </row>
    <row r="3" spans="1:13" x14ac:dyDescent="0.2">
      <c r="A3" s="59" t="s">
        <v>175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2"/>
    </row>
    <row r="4" spans="1:13" x14ac:dyDescent="0.2">
      <c r="A4" s="35" t="s">
        <v>160</v>
      </c>
      <c r="B4" s="35" t="s">
        <v>161</v>
      </c>
      <c r="C4" s="36" t="s">
        <v>162</v>
      </c>
      <c r="D4" s="36" t="s">
        <v>103</v>
      </c>
      <c r="E4" s="35" t="s">
        <v>163</v>
      </c>
      <c r="F4" s="60" t="s">
        <v>164</v>
      </c>
      <c r="G4" s="60"/>
      <c r="H4" s="60" t="s">
        <v>165</v>
      </c>
      <c r="I4" s="60"/>
      <c r="J4" s="37" t="s">
        <v>166</v>
      </c>
      <c r="K4" s="38" t="s">
        <v>106</v>
      </c>
      <c r="L4" s="53" t="s">
        <v>110</v>
      </c>
      <c r="M4" s="35"/>
    </row>
    <row r="5" spans="1:13" x14ac:dyDescent="0.2">
      <c r="A5" s="39"/>
      <c r="B5" s="39"/>
      <c r="C5" s="40" t="s">
        <v>167</v>
      </c>
      <c r="D5" s="40"/>
      <c r="E5" s="39"/>
      <c r="F5" s="39" t="s">
        <v>168</v>
      </c>
      <c r="G5" s="40" t="s">
        <v>169</v>
      </c>
      <c r="H5" s="39" t="s">
        <v>170</v>
      </c>
      <c r="I5" s="41" t="s">
        <v>13</v>
      </c>
      <c r="J5" s="42" t="s">
        <v>171</v>
      </c>
      <c r="K5" s="61" t="s">
        <v>176</v>
      </c>
      <c r="L5" s="62"/>
      <c r="M5" s="39" t="s">
        <v>127</v>
      </c>
    </row>
    <row r="6" spans="1:13" x14ac:dyDescent="0.2">
      <c r="A6" s="43"/>
      <c r="B6" s="43"/>
      <c r="C6" s="44"/>
      <c r="D6" s="44"/>
      <c r="E6" s="43"/>
      <c r="F6" s="43"/>
      <c r="G6" s="44" t="s">
        <v>172</v>
      </c>
      <c r="H6" s="43"/>
      <c r="I6" s="45" t="s">
        <v>172</v>
      </c>
      <c r="J6" s="46"/>
      <c r="K6" s="56"/>
      <c r="L6" s="57"/>
      <c r="M6" s="43"/>
    </row>
    <row r="7" spans="1:13" x14ac:dyDescent="0.3">
      <c r="A7" s="27">
        <v>1</v>
      </c>
      <c r="B7" s="52" t="s">
        <v>184</v>
      </c>
      <c r="C7" s="28">
        <v>5100</v>
      </c>
      <c r="D7" s="29">
        <v>5100</v>
      </c>
      <c r="E7" s="25" t="s">
        <v>105</v>
      </c>
      <c r="F7" s="54" t="s">
        <v>187</v>
      </c>
      <c r="G7" s="29">
        <v>5071.8</v>
      </c>
      <c r="H7" s="47" t="str">
        <f t="shared" ref="H7:I13" si="0">+F7</f>
        <v>บริษัท มิตรแท้สุราษฎร์ยานยนต์ จำกัด</v>
      </c>
      <c r="I7" s="31">
        <f t="shared" si="0"/>
        <v>5071.8</v>
      </c>
      <c r="J7" s="30" t="s">
        <v>173</v>
      </c>
      <c r="K7" s="50" t="s">
        <v>199</v>
      </c>
      <c r="L7" s="55">
        <v>244475</v>
      </c>
      <c r="M7" s="27" t="s">
        <v>159</v>
      </c>
    </row>
    <row r="8" spans="1:13" x14ac:dyDescent="0.3">
      <c r="A8" s="27">
        <v>2</v>
      </c>
      <c r="B8" s="52" t="s">
        <v>186</v>
      </c>
      <c r="C8" s="28">
        <v>470</v>
      </c>
      <c r="D8" s="29">
        <v>470</v>
      </c>
      <c r="E8" s="25" t="s">
        <v>105</v>
      </c>
      <c r="F8" s="54" t="s">
        <v>179</v>
      </c>
      <c r="G8" s="29">
        <v>470</v>
      </c>
      <c r="H8" s="47" t="str">
        <f t="shared" si="0"/>
        <v>ห้างหุ้นส่วนจำกัด บ่าวคาร์แคร์ออโต้แม็ก</v>
      </c>
      <c r="I8" s="31">
        <f t="shared" si="0"/>
        <v>470</v>
      </c>
      <c r="J8" s="30" t="s">
        <v>173</v>
      </c>
      <c r="K8" s="50" t="s">
        <v>200</v>
      </c>
      <c r="L8" s="55">
        <v>244481</v>
      </c>
      <c r="M8" s="27" t="s">
        <v>159</v>
      </c>
    </row>
    <row r="9" spans="1:13" x14ac:dyDescent="0.3">
      <c r="A9" s="27">
        <v>3</v>
      </c>
      <c r="B9" s="52" t="s">
        <v>192</v>
      </c>
      <c r="C9" s="28">
        <v>4500</v>
      </c>
      <c r="D9" s="29">
        <v>4500</v>
      </c>
      <c r="E9" s="25" t="s">
        <v>105</v>
      </c>
      <c r="F9" s="54" t="s">
        <v>196</v>
      </c>
      <c r="G9" s="29">
        <v>4500</v>
      </c>
      <c r="H9" s="47" t="str">
        <f t="shared" si="0"/>
        <v>นางสาวรชนิศ หนูเอียด</v>
      </c>
      <c r="I9" s="31">
        <f t="shared" si="0"/>
        <v>4500</v>
      </c>
      <c r="J9" s="30" t="s">
        <v>173</v>
      </c>
      <c r="K9" s="50" t="s">
        <v>180</v>
      </c>
      <c r="L9" s="55">
        <v>244484</v>
      </c>
      <c r="M9" s="51" t="s">
        <v>159</v>
      </c>
    </row>
    <row r="10" spans="1:13" x14ac:dyDescent="0.3">
      <c r="A10" s="27">
        <v>4</v>
      </c>
      <c r="B10" s="52" t="s">
        <v>193</v>
      </c>
      <c r="C10" s="28">
        <v>4648</v>
      </c>
      <c r="D10" s="29">
        <v>4648</v>
      </c>
      <c r="E10" s="25" t="s">
        <v>105</v>
      </c>
      <c r="F10" s="54" t="s">
        <v>178</v>
      </c>
      <c r="G10" s="29">
        <v>4648</v>
      </c>
      <c r="H10" s="47" t="str">
        <f t="shared" si="0"/>
        <v>โรงพิมพ์รักษาดินแดน กรมการปกครอง</v>
      </c>
      <c r="I10" s="31">
        <f t="shared" si="0"/>
        <v>4648</v>
      </c>
      <c r="J10" s="30" t="s">
        <v>173</v>
      </c>
      <c r="K10" s="50" t="s">
        <v>181</v>
      </c>
      <c r="L10" s="55">
        <v>244484</v>
      </c>
      <c r="M10" s="51" t="s">
        <v>159</v>
      </c>
    </row>
    <row r="11" spans="1:13" x14ac:dyDescent="0.3">
      <c r="A11" s="27">
        <v>5</v>
      </c>
      <c r="B11" s="52" t="s">
        <v>188</v>
      </c>
      <c r="C11" s="28">
        <v>88704</v>
      </c>
      <c r="D11" s="29">
        <v>88704</v>
      </c>
      <c r="E11" s="25" t="s">
        <v>105</v>
      </c>
      <c r="F11" s="54" t="s">
        <v>107</v>
      </c>
      <c r="G11" s="29">
        <v>88704</v>
      </c>
      <c r="H11" s="47" t="str">
        <f t="shared" si="0"/>
        <v>นางสาวดารณี อุดม</v>
      </c>
      <c r="I11" s="31">
        <f t="shared" si="0"/>
        <v>88704</v>
      </c>
      <c r="J11" s="30" t="s">
        <v>173</v>
      </c>
      <c r="K11" s="50" t="s">
        <v>201</v>
      </c>
      <c r="L11" s="55">
        <v>244484</v>
      </c>
      <c r="M11" s="27" t="s">
        <v>159</v>
      </c>
    </row>
    <row r="12" spans="1:13" x14ac:dyDescent="0.3">
      <c r="A12" s="27">
        <v>6</v>
      </c>
      <c r="B12" s="52" t="s">
        <v>189</v>
      </c>
      <c r="C12" s="28">
        <v>64512</v>
      </c>
      <c r="D12" s="29">
        <v>64512</v>
      </c>
      <c r="E12" s="25" t="s">
        <v>105</v>
      </c>
      <c r="F12" s="54" t="s">
        <v>107</v>
      </c>
      <c r="G12" s="29">
        <v>64512</v>
      </c>
      <c r="H12" s="47" t="str">
        <f t="shared" si="0"/>
        <v>นางสาวดารณี อุดม</v>
      </c>
      <c r="I12" s="31">
        <f t="shared" si="0"/>
        <v>64512</v>
      </c>
      <c r="J12" s="30" t="s">
        <v>173</v>
      </c>
      <c r="K12" s="50" t="s">
        <v>202</v>
      </c>
      <c r="L12" s="55">
        <v>244484</v>
      </c>
      <c r="M12" s="27" t="s">
        <v>159</v>
      </c>
    </row>
    <row r="13" spans="1:13" x14ac:dyDescent="0.3">
      <c r="A13" s="27">
        <v>7</v>
      </c>
      <c r="B13" s="52" t="s">
        <v>190</v>
      </c>
      <c r="C13" s="28">
        <v>15000</v>
      </c>
      <c r="D13" s="29">
        <v>15000</v>
      </c>
      <c r="E13" s="25" t="s">
        <v>105</v>
      </c>
      <c r="F13" s="54" t="s">
        <v>158</v>
      </c>
      <c r="G13" s="29">
        <v>15000</v>
      </c>
      <c r="H13" s="47" t="str">
        <f t="shared" si="0"/>
        <v>นายสายัญ ถิ่นมะเดื่อ</v>
      </c>
      <c r="I13" s="31">
        <f t="shared" si="0"/>
        <v>15000</v>
      </c>
      <c r="J13" s="30" t="s">
        <v>173</v>
      </c>
      <c r="K13" s="50" t="s">
        <v>203</v>
      </c>
      <c r="L13" s="55">
        <v>244484</v>
      </c>
      <c r="M13" s="27" t="s">
        <v>159</v>
      </c>
    </row>
    <row r="14" spans="1:13" x14ac:dyDescent="0.3">
      <c r="A14" s="27">
        <v>8</v>
      </c>
      <c r="B14" s="52" t="s">
        <v>194</v>
      </c>
      <c r="C14" s="28">
        <v>178933.5</v>
      </c>
      <c r="D14" s="29">
        <v>178933.5</v>
      </c>
      <c r="E14" s="25" t="s">
        <v>105</v>
      </c>
      <c r="F14" s="54" t="s">
        <v>197</v>
      </c>
      <c r="G14" s="29">
        <v>178933.5</v>
      </c>
      <c r="H14" s="47" t="str">
        <f t="shared" ref="H14:I17" si="1">+F14</f>
        <v>บริษัท เบลเมกส์ไทย จำกัด</v>
      </c>
      <c r="I14" s="31">
        <f t="shared" si="1"/>
        <v>178933.5</v>
      </c>
      <c r="J14" s="30" t="s">
        <v>173</v>
      </c>
      <c r="K14" s="50" t="s">
        <v>182</v>
      </c>
      <c r="L14" s="55">
        <v>244491</v>
      </c>
      <c r="M14" s="51" t="s">
        <v>159</v>
      </c>
    </row>
    <row r="15" spans="1:13" x14ac:dyDescent="0.3">
      <c r="A15" s="27">
        <v>9</v>
      </c>
      <c r="B15" s="52" t="s">
        <v>195</v>
      </c>
      <c r="C15" s="28">
        <v>178933.14</v>
      </c>
      <c r="D15" s="29">
        <v>178933.14</v>
      </c>
      <c r="E15" s="25" t="s">
        <v>105</v>
      </c>
      <c r="F15" s="54" t="s">
        <v>198</v>
      </c>
      <c r="G15" s="29">
        <v>178933.14</v>
      </c>
      <c r="H15" s="47" t="str">
        <f t="shared" si="1"/>
        <v>บริษัท แมรี่ แอน แดรี่ โปรดักส์ จำกัด</v>
      </c>
      <c r="I15" s="31">
        <f t="shared" si="1"/>
        <v>178933.14</v>
      </c>
      <c r="J15" s="30" t="s">
        <v>173</v>
      </c>
      <c r="K15" s="50" t="s">
        <v>183</v>
      </c>
      <c r="L15" s="55">
        <v>244491</v>
      </c>
      <c r="M15" s="51" t="s">
        <v>159</v>
      </c>
    </row>
    <row r="16" spans="1:13" x14ac:dyDescent="0.3">
      <c r="A16" s="27">
        <v>10</v>
      </c>
      <c r="B16" s="52" t="s">
        <v>134</v>
      </c>
      <c r="C16" s="28">
        <v>5435</v>
      </c>
      <c r="D16" s="29">
        <v>5435</v>
      </c>
      <c r="E16" s="25" t="s">
        <v>105</v>
      </c>
      <c r="F16" s="54" t="s">
        <v>177</v>
      </c>
      <c r="G16" s="29">
        <v>5435</v>
      </c>
      <c r="H16" s="47" t="str">
        <f t="shared" si="1"/>
        <v>บริษัท แอดไวซ์ บ้านนาสาร จำกัด</v>
      </c>
      <c r="I16" s="31">
        <f t="shared" si="1"/>
        <v>5435</v>
      </c>
      <c r="J16" s="30" t="s">
        <v>173</v>
      </c>
      <c r="K16" s="50" t="s">
        <v>204</v>
      </c>
      <c r="L16" s="55">
        <v>244494</v>
      </c>
      <c r="M16" s="27" t="s">
        <v>159</v>
      </c>
    </row>
    <row r="17" spans="1:13" x14ac:dyDescent="0.3">
      <c r="A17" s="27">
        <v>11</v>
      </c>
      <c r="B17" s="52" t="s">
        <v>191</v>
      </c>
      <c r="C17" s="28">
        <v>2000</v>
      </c>
      <c r="D17" s="29">
        <v>2000</v>
      </c>
      <c r="E17" s="25" t="s">
        <v>105</v>
      </c>
      <c r="F17" s="54" t="s">
        <v>185</v>
      </c>
      <c r="G17" s="29">
        <v>2000</v>
      </c>
      <c r="H17" s="47" t="str">
        <f t="shared" si="1"/>
        <v>นางสาวเบญจมาศ สาโรชวงศ์</v>
      </c>
      <c r="I17" s="31">
        <f t="shared" si="1"/>
        <v>2000</v>
      </c>
      <c r="J17" s="30" t="s">
        <v>173</v>
      </c>
      <c r="K17" s="50" t="s">
        <v>205</v>
      </c>
      <c r="L17" s="55">
        <v>244494</v>
      </c>
      <c r="M17" s="27" t="s">
        <v>159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พฤษภาคม 69</vt:lpstr>
      <vt:lpstr>'พฤษภาคม 69'!Print_Area</vt:lpstr>
      <vt:lpstr>'พฤษภาคม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2026-07-06T02:54:19Z</cp:lastPrinted>
  <dcterms:created xsi:type="dcterms:W3CDTF">2015-06-05T18:19:34Z</dcterms:created>
  <dcterms:modified xsi:type="dcterms:W3CDTF">2026-07-06T03:06:01Z</dcterms:modified>
</cp:coreProperties>
</file>