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61244C8-1F6F-49D9-B2E4-E83795DBCB81}" xr6:coauthVersionLast="47" xr6:coauthVersionMax="47" xr10:uidLastSave="{00000000-0000-0000-0000-000000000000}"/>
  <bookViews>
    <workbookView xWindow="-120" yWindow="-120" windowWidth="29040" windowHeight="15840" tabRatio="806" firstSheet="1" activeTab="1" xr2:uid="{00000000-000D-0000-FFFF-FFFF00000000}"/>
  </bookViews>
  <sheets>
    <sheet name="รายการจ้าง ปี 67" sheetId="3" state="hidden" r:id="rId1"/>
    <sheet name="รายไตรมาส ที่ 3" sheetId="72" r:id="rId2"/>
  </sheets>
  <definedNames>
    <definedName name="_xlnm._FilterDatabase" localSheetId="1" hidden="1">'รายไตรมาส ที่ 3'!$A$6:$M$15</definedName>
    <definedName name="_xlnm.Print_Area" localSheetId="1">'รายไตรมาส ที่ 3'!$A$1:$M$45</definedName>
    <definedName name="_xlnm.Print_Titles" localSheetId="1">'รายไตรมาส ที่ 3'!$1:$6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72" l="1"/>
  <c r="H45" i="72"/>
  <c r="I44" i="72"/>
  <c r="H44" i="72"/>
  <c r="I43" i="72"/>
  <c r="H43" i="72"/>
  <c r="I42" i="72"/>
  <c r="H42" i="72"/>
  <c r="I41" i="72"/>
  <c r="H41" i="72"/>
  <c r="I40" i="72"/>
  <c r="H40" i="72"/>
  <c r="I39" i="72"/>
  <c r="H39" i="72"/>
  <c r="I38" i="72"/>
  <c r="H38" i="72"/>
  <c r="I37" i="72"/>
  <c r="H37" i="72"/>
  <c r="I36" i="72"/>
  <c r="H36" i="72"/>
  <c r="I35" i="72"/>
  <c r="H35" i="72"/>
  <c r="I34" i="72"/>
  <c r="H34" i="72"/>
  <c r="I33" i="72"/>
  <c r="H33" i="72"/>
  <c r="I32" i="72"/>
  <c r="H32" i="72"/>
  <c r="I31" i="72"/>
  <c r="H31" i="72"/>
  <c r="I30" i="72"/>
  <c r="H30" i="72"/>
  <c r="I29" i="72"/>
  <c r="H29" i="72"/>
  <c r="I28" i="72"/>
  <c r="H28" i="72"/>
  <c r="I27" i="72"/>
  <c r="H27" i="72"/>
  <c r="I26" i="72"/>
  <c r="H26" i="72"/>
  <c r="I25" i="72"/>
  <c r="H25" i="72"/>
  <c r="I24" i="72"/>
  <c r="H24" i="72"/>
  <c r="I23" i="72"/>
  <c r="H23" i="72"/>
  <c r="I22" i="72"/>
  <c r="H22" i="72"/>
  <c r="I21" i="72"/>
  <c r="H21" i="72"/>
  <c r="I20" i="72"/>
  <c r="H20" i="72"/>
  <c r="I19" i="72"/>
  <c r="H19" i="72"/>
  <c r="I18" i="72"/>
  <c r="H18" i="72"/>
  <c r="I17" i="72"/>
  <c r="H17" i="72"/>
  <c r="I16" i="72"/>
  <c r="H16" i="72"/>
  <c r="I15" i="72"/>
  <c r="H15" i="72"/>
  <c r="I14" i="72"/>
  <c r="H14" i="72"/>
  <c r="I13" i="72"/>
  <c r="H13" i="72"/>
  <c r="I12" i="72"/>
  <c r="H12" i="72"/>
  <c r="I11" i="72"/>
  <c r="H11" i="72"/>
  <c r="I10" i="72"/>
  <c r="H10" i="72"/>
  <c r="I9" i="72"/>
  <c r="H9" i="72"/>
  <c r="I8" i="72"/>
  <c r="H8" i="72"/>
  <c r="I7" i="72"/>
  <c r="H7" i="72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<sst xmlns="http://schemas.openxmlformats.org/spreadsheetml/2006/main" count="524" uniqueCount="280">
  <si>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</si>
  <si>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</si>
  <si>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</si>
  <si>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</si>
  <si>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</si>
  <si>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</si>
  <si>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</si>
  <si>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</si>
  <si>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</si>
  <si>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</si>
  <si>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</si>
  <si>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</si>
  <si>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</si>
  <si>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</si>
  <si>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</si>
  <si>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</si>
  <si>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</si>
  <si>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</si>
  <si>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</si>
  <si>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</si>
  <si>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</si>
  <si>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</si>
  <si>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</si>
  <si>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</si>
  <si>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</si>
  <si>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</si>
  <si>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</si>
  <si>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</si>
  <si>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</si>
  <si>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</si>
  <si>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</si>
  <si>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</si>
  <si>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</si>
  <si>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</si>
  <si>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</si>
  <si>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</si>
  <si>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</si>
  <si>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</si>
  <si>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</si>
  <si>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</si>
  <si>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</si>
  <si>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</si>
  <si>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</si>
  <si>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</si>
  <si>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</si>
  <si>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</si>
  <si>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</si>
  <si>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</si>
  <si>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</si>
  <si>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</si>
  <si>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</si>
  <si>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</si>
  <si>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</si>
  <si>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</si>
  <si>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</si>
  <si>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</si>
  <si>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</si>
  <si>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</si>
  <si>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</si>
  <si>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</si>
  <si>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</si>
  <si>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</si>
  <si>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</si>
  <si>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</si>
  <si>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</si>
  <si>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</si>
  <si>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</si>
  <si>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</si>
  <si>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</si>
  <si>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</si>
  <si>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</si>
  <si>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</si>
  <si>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</si>
  <si>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</si>
  <si>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</si>
  <si>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</si>
  <si>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</si>
  <si>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</si>
  <si>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</si>
  <si>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</si>
  <si>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</si>
  <si>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</si>
  <si>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</si>
  <si>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</si>
  <si>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</si>
  <si>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</si>
  <si>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</si>
  <si>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</si>
  <si>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</si>
  <si>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</si>
  <si>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</si>
  <si>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</si>
  <si>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</si>
  <si>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</si>
  <si>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</si>
  <si>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</si>
  <si>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</si>
  <si>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</si>
  <si>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</si>
  <si>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</si>
  <si>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</si>
  <si>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</si>
  <si>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</si>
  <si>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</si>
  <si>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</si>
  <si>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</si>
  <si>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</si>
  <si>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</si>
  <si>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</si>
  <si>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</si>
  <si>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</si>
  <si>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</si>
  <si>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</si>
  <si>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</si>
  <si>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</si>
  <si>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</si>
  <si>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</si>
  <si>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</si>
  <si>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</si>
  <si>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</si>
  <si>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</si>
  <si>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</si>
  <si>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</si>
  <si>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</si>
  <si>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</si>
  <si>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</si>
  <si>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</si>
  <si>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</si>
  <si>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</si>
  <si>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</si>
  <si>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</si>
  <si>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</si>
  <si>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</si>
  <si>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</si>
  <si>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</si>
  <si>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</si>
  <si>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</si>
  <si>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</si>
  <si>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</si>
  <si>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</si>
  <si>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</si>
  <si>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</si>
  <si>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</si>
  <si>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</si>
  <si>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</si>
  <si>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</si>
  <si>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</si>
  <si>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</si>
  <si>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</si>
  <si>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</si>
  <si>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</si>
  <si>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</si>
  <si>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</si>
  <si>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</si>
  <si>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</si>
  <si>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</si>
  <si>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</si>
  <si>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</si>
  <si>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โครงการก่อสร้างถนนคอนกรีตเสริมเหล็กสายพิชัยราษฎร์ หมู่ที่ 4 บ้านมิตรประชาราษฎร์</t>
  </si>
  <si>
    <t>นายสายัญ ถิ่นมะเดื่อ</t>
  </si>
  <si>
    <t>มกราคม</t>
  </si>
  <si>
    <t>บริษัท สยามควอลิตี้ คอนกรีต จำกัด</t>
  </si>
  <si>
    <t>เมษายน</t>
  </si>
  <si>
    <t>พฤษภาคม</t>
  </si>
  <si>
    <t>มิถุนายน</t>
  </si>
  <si>
    <t>โครงการก่อสร้างถนนคอนกรีตเสริมเหล็กสายประชารังสรรค์ หมู่ที่ 3 เชื่อมต่อ หมู่ที่ 4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</si>
  <si>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</si>
  <si>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</si>
  <si>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</si>
  <si>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</si>
  <si>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</si>
  <si>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</si>
  <si>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</si>
  <si>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</si>
  <si>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</si>
  <si>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</si>
  <si>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</si>
  <si>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</si>
  <si>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</si>
  <si>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</si>
  <si>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</si>
  <si>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</si>
  <si>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</si>
  <si>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โครงการก่อสร้างถนนคอนกรีตเสริมเหล็กสายซอยรุ่งอรุณ หมู่ที่ 1 บ้านห้วยมุด</t>
  </si>
  <si>
    <t>โครงการก่อสร้างถนน คสล.สายบ้านนายสหัส หมู่ที่ 1 บ้านห้วยมุด</t>
  </si>
  <si>
    <t>โครงการก่อสร้างถนนสายซอยบ้านหารดำวัสดุก่อสร้าง หมู่ที่ 5 บ้านหารดำ</t>
  </si>
  <si>
    <t>โครงการปรับปรุงซ่อมแซมถนนสายประชารังสรรค์ หมู่ที่ 3 บ้านกระซุม</t>
  </si>
  <si>
    <t>จัดจ้างซ่อมแซมรถบรรทุกขยะ หมายเลขทะเบียน 82-1960 สุราษฎร์ธานี</t>
  </si>
  <si>
    <t>บริษัท แอดไวซ์ บ้านนาสาร จำกัด</t>
  </si>
  <si>
    <t xml:space="preserve">โครงการก่อสร้างถนนคสล.รหัสทางหลวงท้องถิ่น สฎ .ถ.137-28 สาย SML (ช่วง กม.1+900 ถึง กม. 3+040) หมู่ที่ 5 บ้านหารดำ </t>
  </si>
  <si>
    <t>ร้านเทียนโชค เชอร์วิส</t>
  </si>
  <si>
    <t>โรงพิมพ์รักษาดินแดน กรมการปกครอง</t>
  </si>
  <si>
    <t>ห้างหุ้นส่วนจำกัด บ่าวคาร์แคร์ออโต้แม็ก</t>
  </si>
  <si>
    <t>จัดจ้างทำตรายาง (สำนักปลัด)</t>
  </si>
  <si>
    <t>ร้านนิลุบล โดย นายสุรพงศ์ สองเมือง</t>
  </si>
  <si>
    <t>ร้านพลอยเกษตรภัณฑ์ โดย นางสาวคำใส จันทร์สุราษ</t>
  </si>
  <si>
    <t>ร้านสุวพรหม</t>
  </si>
  <si>
    <t>เลขที่ 31/2569</t>
  </si>
  <si>
    <t>เลขที่ 32/2569</t>
  </si>
  <si>
    <t>เลขที่ 33/2569</t>
  </si>
  <si>
    <t>เลขที่ 34/2569</t>
  </si>
  <si>
    <t>เลขที่ 35/2569</t>
  </si>
  <si>
    <t>จัดซื้อวัสดุสำนักงาน (สำนักปลัด)</t>
  </si>
  <si>
    <t>นางวิไล ชูแก้ว</t>
  </si>
  <si>
    <t>จัดจ้างทำป้ายไวนิลค่ายชุมชนตำบลอรัญคามวารีการป้องกันและลดอุบัติเหตุทางถนนช่วงเทศกาลสงกรานต์ ประจำปี 2569</t>
  </si>
  <si>
    <t>จัดจ้างทำป้ายไวนิบประชาสัมพันธ์ พร้อมออกแบบ ตามโครงการประเพณีจบปีจบเดือน ประจำปี 2569</t>
  </si>
  <si>
    <t>จัดจ้างเช่าเต็นท์ สำหรับโครงการประเพณีจบปีจบเดือน ประจำปี 2569</t>
  </si>
  <si>
    <t>ห้างหุ้นส่วนจำกัด 66 พลัส</t>
  </si>
  <si>
    <t>ซื้อวัสดุวิทยาศาสตร์หรือการแพทย์ (สารส้มก้อน)</t>
  </si>
  <si>
    <t>จัดจ้างเหมาบริการกำจัดสิ่งปฏิกุล (ดูดส้วม)</t>
  </si>
  <si>
    <t xml:space="preserve">จ้างตรวจเช็คระยะรถยนต์ส่วนกลาง พร้อมซ่อมแซมบำรุงรักษารถยนต์ส่วนกลางหมายเลขทะเบียน ขต 7327 สุราษฎร์ธานี </t>
  </si>
  <si>
    <t>อู่ช่างบอล เซอร์วิล โดย นายอดิศักดิ์ กายแก้ว</t>
  </si>
  <si>
    <t>นางสาวเบญจมาศ สาโรชวงศ์</t>
  </si>
  <si>
    <t>เลขที่  36/2569</t>
  </si>
  <si>
    <t>เลขที่  37/2569</t>
  </si>
  <si>
    <t>เลขที่  38/2569</t>
  </si>
  <si>
    <t>เลขที่  39/2569</t>
  </si>
  <si>
    <t>เลขที่  40/2569</t>
  </si>
  <si>
    <t>เลขที่  31/2569</t>
  </si>
  <si>
    <t>จัดซื้อวัสดุวิทยาศาสตร์หรือการแพทย์ (สารส้มก้อน)</t>
  </si>
  <si>
    <t>จัดจ้างซ่อมแซมบำรุงรักษารถบรรทุกขยะ ทะเบียน 82-1962 สุราษฎร์ธานี</t>
  </si>
  <si>
    <t>บริษัท มิตรแท้สุราษฎร์ยานยนต์ จำกัด</t>
  </si>
  <si>
    <t>จัดจ้างเหมาประกอบอาหารกลางวันสำหรับเด็กปฐมวัยศูนย์พัฒนาเล็กบ้านกระซุม</t>
  </si>
  <si>
    <t>จัดจ้างเหมาประกอบอาหารกลางวันสำหรับเด็กปฐมวัยศูนย์พัฒนาเล็กบ้านบางใหญ่สามัคคี</t>
  </si>
  <si>
    <t>จัดจ้างรื้นถอนเครื่องสูบน้ำบาดาล พร้อมติดตั้งและเป่าล้างบ่อบาดาลประปาหมู่บ้านซอยทุ่งแย้ หมู่ที่ 3 บ้านกระซุม</t>
  </si>
  <si>
    <t>จ้างเหมาบริการจำกัดปฏิกูล (ดูดส้วม)</t>
  </si>
  <si>
    <t>จัดจ้างทำป้ายไวนิลเพื่อใช้ในการดำเนินการโครงการสัตว์ปลอดโรคฯลฯ</t>
  </si>
  <si>
    <t>จัดจ้างเหมาทำสนามแข่งชันกีฬาตามโครงการจัดจ้างแข่งขันกีฬาและกรีฑาระดับตำบลประจำปี 2569</t>
  </si>
  <si>
    <t>จัดจ้างทำป้ายไวนิลประชาสัมพันธ์ และป้ายโพมบอร์ดไดคัท มหกรรมกีฬา กรีฑา ตามโครงการจัดการแข่งขันกีฬาและกรีฑาระดับตำบล ประจำปี 2569</t>
  </si>
  <si>
    <t>จัดจ้างเหมาเช่าเต้น และเก้าอี้ ตามโครงการจัดการแข่งขันกีฬาระดับตำบลประจำปี 2569</t>
  </si>
  <si>
    <t>จัดจ้างเหมาเช่าเครื่องเสียงสนามกรีฑา ฟุตบอล วองเลย์บอล ตามโครงการจัดการแข่งขันกีฬาและกรีฑาระดับตำบล ประจำปี 2569</t>
  </si>
  <si>
    <t>จัดจ้างซ่อมแซมรถยนต์ส่วนกลางทะเบียน กท 4089 สุราษฎร์ธานี</t>
  </si>
  <si>
    <t>จ้างเหมาบริการซ่อมแซมและบำรุงรักษาคอมเพรสเซอร์แอร์ (สำนักปลัด)</t>
  </si>
  <si>
    <t>จัดซื้อใบเสร็จรับเงินค่าน้ำประปา (ใช้ร่วมกับโปรแกรมสำเร็จรูปค่าน้ำประปา)</t>
  </si>
  <si>
    <t>จัดซื้อใบเสร็จประเภทต่างๆ เพื่อใช้ในงานราชการชองกองคลัง</t>
  </si>
  <si>
    <t>จัดซื้อวัสดุสำหรับดำเนินโครงการสนับสนุนผ้าอ้อมสำหรับบุคคลที่มีภาวะพึ่งพิงและบุคคลที่มีภาวะปัสสาวะหรืออุจจาระไม่ได้</t>
  </si>
  <si>
    <t>ซื้ออาหารเสริม (นม) ภารเรียนที่ 1/2569</t>
  </si>
  <si>
    <t>จัดซื้อวัดสุสำนักงาน (สป)</t>
  </si>
  <si>
    <t>จัดซื้อวัคซีคป้องกันโรคพิษสุนัขบ้าและถุงมือทางการแพทย์เพื่อใช้ในการดำเนินโครงการสัตว์ปลอดโรค คนปลอดภัย</t>
  </si>
  <si>
    <t>จัดซื้อน้ำดื่มและน้ำแข็ง ตามโครงการจัดการแข่งขันกีฬาและกรีฑาระดับตำบลประจำปี 2569</t>
  </si>
  <si>
    <t>จัดซื้อวัสดุอุปกรณ์กีฬา ตามโครงการจัดการแข่งขันกีฬาและกรีฑาระดับตำบลประจำปี 2569</t>
  </si>
  <si>
    <t>จัดซื้อวัดสุก่อสร้าง (กองช่าง)</t>
  </si>
  <si>
    <t>นายวีระชัย พรามศรีชาย</t>
  </si>
  <si>
    <t>ห้างหุ้นส่วนจำกัด พระแสงโฆษณา</t>
  </si>
  <si>
    <t>นายวีรพงษ์ เหมทานนท์</t>
  </si>
  <si>
    <t>ธนภัทร แอร์ โดย นายธนภัทร สุวรรณบุตร</t>
  </si>
  <si>
    <t>นางสาวรชนิศ หนูเอียด</t>
  </si>
  <si>
    <t>บริษัท เบลเมกส์ไทย จำกัด</t>
  </si>
  <si>
    <t>ห้างหุ้นส่วนจำกัด สุราษฎร์ ฟาร์มชอพ เอ็กซ์</t>
  </si>
  <si>
    <t>นายณรงค์ จะรา</t>
  </si>
  <si>
    <t>ร้านตาปีสปอร์ต เซ็นเตอร์</t>
  </si>
  <si>
    <t>บริษัท แมรี่ แอน แดรี่ โปรดักส์ จำกัด</t>
  </si>
  <si>
    <t>เลขที่ 2/2569</t>
  </si>
  <si>
    <t>เลขที่ 3/2569</t>
  </si>
  <si>
    <t>เลขที่ 4/2569</t>
  </si>
  <si>
    <t>เลขที่ 5/2569</t>
  </si>
  <si>
    <t>เลขที่ 6/2569</t>
  </si>
  <si>
    <t>เลขที่ 7/2569</t>
  </si>
  <si>
    <t>เลขที่ 8/2569</t>
  </si>
  <si>
    <t>เลขที่ 36/2569</t>
  </si>
  <si>
    <t>เลขที่ 37/2569</t>
  </si>
  <si>
    <t>เลขที่ 38/2569</t>
  </si>
  <si>
    <t>เลขที่ 39/2569</t>
  </si>
  <si>
    <t>เลขที่ 40/2569</t>
  </si>
  <si>
    <t>เลขที่ 41/2569</t>
  </si>
  <si>
    <t>เลขที่ 42/2569</t>
  </si>
  <si>
    <t>เลขที่ 43/2569</t>
  </si>
  <si>
    <t>เลขที่ 44/2569</t>
  </si>
  <si>
    <t>เลขที่ 45/2569</t>
  </si>
  <si>
    <t>เลขที่ 46/2569</t>
  </si>
  <si>
    <t>เลขที่ 47/2569</t>
  </si>
  <si>
    <t>เลขที่ 48/2569</t>
  </si>
  <si>
    <t>เลขที่ 49/2569</t>
  </si>
  <si>
    <t>เลขที่ 50/2569</t>
  </si>
  <si>
    <t>เลขที่ 51/2569</t>
  </si>
  <si>
    <t>เลขที่ 52/2569</t>
  </si>
  <si>
    <t>เลขที่ 53/2569</t>
  </si>
  <si>
    <t>เลขที่ 54/2569</t>
  </si>
  <si>
    <t>เลขที่ 55/2569</t>
  </si>
  <si>
    <t>สรุปผลการดำเนินการจัดซื้อจัดจ้างประจำปีงบประมาณ 2569  รายไตรมาส ที่ 3 เดือนเมษายน -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</si>
</sst>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101041E]d\ mmmm\ yyyy;@"/>
    <numFmt numFmtId="190" formatCode="[$-D01041E]d\ mmmm\ yyyy;@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87" fontId="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8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8" fontId="1" fillId="2" borderId="1" xfId="0" applyNumberFormat="1" applyFont="1" applyFill="1" applyBorder="1" applyAlignment="1">
      <alignment horizontal="center" vertical="center" shrinkToFit="1"/>
    </xf>
    <xf numFmtId="188" fontId="1" fillId="0" borderId="1" xfId="0" applyNumberFormat="1" applyFont="1" applyBorder="1" applyAlignment="1">
      <alignment horizontal="center" vertical="top" shrinkToFit="1"/>
    </xf>
    <xf numFmtId="188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top"/>
    </xf>
    <xf numFmtId="0" fontId="4" fillId="3" borderId="0" xfId="0" applyFont="1" applyFill="1" applyAlignment="1">
      <alignment horizontal="center" vertical="top"/>
    </xf>
    <xf numFmtId="4" fontId="4" fillId="3" borderId="0" xfId="2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2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4" fontId="4" fillId="3" borderId="6" xfId="2" applyNumberFormat="1" applyFont="1" applyFill="1" applyBorder="1" applyAlignment="1">
      <alignment horizontal="center" vertical="top"/>
    </xf>
    <xf numFmtId="4" fontId="4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4" fontId="4" fillId="3" borderId="2" xfId="2" applyNumberFormat="1" applyFont="1" applyFill="1" applyBorder="1" applyAlignment="1">
      <alignment horizontal="center" vertical="top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49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9" fontId="4" fillId="3" borderId="9" xfId="0" applyNumberFormat="1" applyFont="1" applyFill="1" applyBorder="1" applyAlignment="1">
      <alignment horizontal="center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vertical="center" shrinkToFit="1"/>
    </xf>
    <xf numFmtId="190" fontId="4" fillId="3" borderId="1" xfId="0" applyNumberFormat="1" applyFont="1" applyFill="1" applyBorder="1" applyAlignment="1">
      <alignment horizontal="center"/>
    </xf>
    <xf numFmtId="190" fontId="5" fillId="3" borderId="1" xfId="0" applyNumberFormat="1" applyFont="1" applyFill="1" applyBorder="1" applyAlignment="1">
      <alignment horizontal="center" shrinkToFit="1"/>
    </xf>
    <xf numFmtId="190" fontId="5" fillId="3" borderId="1" xfId="0" applyNumberFormat="1" applyFont="1" applyFill="1" applyBorder="1" applyAlignment="1">
      <alignment horizontal="center" vertical="center" shrinkToFit="1"/>
    </xf>
    <xf numFmtId="190" fontId="5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49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149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140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145</v>
      </c>
      <c r="B47" s="3">
        <v>67019337754</v>
      </c>
      <c r="C47" s="4" t="s">
        <v>131</v>
      </c>
      <c r="D47" s="13">
        <v>214444.05</v>
      </c>
      <c r="E47" s="13">
        <v>214444.05</v>
      </c>
      <c r="F47" s="13">
        <v>214444.05</v>
      </c>
      <c r="G47" s="9" t="s">
        <v>148</v>
      </c>
      <c r="H47" s="9" t="s">
        <v>151</v>
      </c>
      <c r="I47" s="4" t="s">
        <v>152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141</v>
      </c>
      <c r="B48" s="3">
        <v>67019288743</v>
      </c>
      <c r="C48" s="4" t="s">
        <v>128</v>
      </c>
      <c r="D48" s="13">
        <v>24000</v>
      </c>
      <c r="E48" s="13">
        <v>24000</v>
      </c>
      <c r="F48" s="13">
        <v>24000</v>
      </c>
      <c r="G48" s="9" t="s">
        <v>142</v>
      </c>
      <c r="H48" s="9" t="s">
        <v>143</v>
      </c>
      <c r="I48" s="4" t="s">
        <v>144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146</v>
      </c>
      <c r="B49" s="3">
        <v>67019531597</v>
      </c>
      <c r="C49" s="4" t="s">
        <v>132</v>
      </c>
      <c r="D49" s="13">
        <v>1250</v>
      </c>
      <c r="E49" s="13">
        <v>1250</v>
      </c>
      <c r="F49" s="13">
        <v>1250</v>
      </c>
      <c r="G49" s="9" t="s">
        <v>153</v>
      </c>
      <c r="H49" s="9" t="s">
        <v>81</v>
      </c>
      <c r="I49" s="4" t="s">
        <v>150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138</v>
      </c>
      <c r="B50" s="3">
        <v>67019534576</v>
      </c>
      <c r="C50" s="4" t="s">
        <v>137</v>
      </c>
      <c r="D50" s="13">
        <v>16000</v>
      </c>
      <c r="E50" s="13">
        <v>16000</v>
      </c>
      <c r="F50" s="13">
        <v>16000</v>
      </c>
      <c r="G50" s="2" t="s">
        <v>139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147</v>
      </c>
      <c r="B51" s="3">
        <v>67019528820</v>
      </c>
      <c r="C51" s="4" t="s">
        <v>133</v>
      </c>
      <c r="D51" s="13">
        <v>38000</v>
      </c>
      <c r="E51" s="13">
        <v>38000</v>
      </c>
      <c r="F51" s="13">
        <v>38000</v>
      </c>
      <c r="G51" s="9" t="s">
        <v>148</v>
      </c>
      <c r="H51" s="9" t="s">
        <v>151</v>
      </c>
      <c r="I51" s="4" t="s">
        <v>152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134</v>
      </c>
      <c r="B52" s="3">
        <v>67029005544</v>
      </c>
      <c r="C52" s="4" t="s">
        <v>129</v>
      </c>
      <c r="D52" s="13">
        <v>35030</v>
      </c>
      <c r="E52" s="13">
        <v>5100</v>
      </c>
      <c r="F52" s="13">
        <v>5100</v>
      </c>
      <c r="G52" s="9" t="s">
        <v>130</v>
      </c>
      <c r="H52" s="9" t="s">
        <v>135</v>
      </c>
      <c r="I52" s="4" t="s">
        <v>136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7D63-3969-4B44-BE00-8C9D3A282682}">
  <sheetPr>
    <pageSetUpPr fitToPage="1"/>
  </sheetPr>
  <dimension ref="A1:M45"/>
  <sheetViews>
    <sheetView tabSelected="1" zoomScaleNormal="100" workbookViewId="0">
      <pane ySplit="6" topLeftCell="A7" activePane="bottomLeft" state="frozen"/>
      <selection activeCell="B96" sqref="B96"/>
      <selection pane="bottomLeft" activeCell="L38" sqref="L38"/>
    </sheetView>
  </sheetViews>
  <sheetFormatPr defaultColWidth="9.125" defaultRowHeight="20.25" x14ac:dyDescent="0.2"/>
  <cols>
    <col min="1" max="1" width="5.375" style="38" customWidth="1"/>
    <col min="2" max="2" width="74.125" style="26" customWidth="1"/>
    <col min="3" max="3" width="13" style="39" customWidth="1"/>
    <col min="4" max="4" width="12.75" style="39" customWidth="1"/>
    <col min="5" max="5" width="14.25" style="38" customWidth="1"/>
    <col min="6" max="6" width="29.125" style="26" customWidth="1"/>
    <col min="7" max="7" width="12" style="39" customWidth="1"/>
    <col min="8" max="8" width="34.75" style="26" customWidth="1"/>
    <col min="9" max="9" width="12.25" style="40" customWidth="1"/>
    <col min="10" max="10" width="13" style="26" customWidth="1"/>
    <col min="11" max="11" width="15.375" style="54" customWidth="1"/>
    <col min="12" max="12" width="20.75" style="55" customWidth="1"/>
    <col min="13" max="13" width="11.875" style="38" customWidth="1"/>
    <col min="14" max="16384" width="9.125" style="26"/>
  </cols>
  <sheetData>
    <row r="1" spans="1:13" x14ac:dyDescent="0.2">
      <c r="K1" s="70" t="s">
        <v>180</v>
      </c>
      <c r="L1" s="70"/>
    </row>
    <row r="2" spans="1:13" x14ac:dyDescent="0.2">
      <c r="A2" s="71" t="s">
        <v>279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8"/>
    </row>
    <row r="3" spans="1:13" x14ac:dyDescent="0.2">
      <c r="A3" s="71" t="s">
        <v>181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38"/>
    </row>
    <row r="4" spans="1:13" x14ac:dyDescent="0.2">
      <c r="A4" s="41" t="s">
        <v>166</v>
      </c>
      <c r="B4" s="41" t="s">
        <v>167</v>
      </c>
      <c r="C4" s="42" t="s">
        <v>168</v>
      </c>
      <c r="D4" s="42" t="s">
        <v>103</v>
      </c>
      <c r="E4" s="41" t="s">
        <v>169</v>
      </c>
      <c r="F4" s="72" t="s">
        <v>170</v>
      </c>
      <c r="G4" s="72"/>
      <c r="H4" s="72" t="s">
        <v>171</v>
      </c>
      <c r="I4" s="72"/>
      <c r="J4" s="43" t="s">
        <v>172</v>
      </c>
      <c r="K4" s="44" t="s">
        <v>106</v>
      </c>
      <c r="L4" s="60" t="s">
        <v>110</v>
      </c>
      <c r="M4" s="41"/>
    </row>
    <row r="5" spans="1:13" x14ac:dyDescent="0.2">
      <c r="A5" s="45"/>
      <c r="B5" s="45"/>
      <c r="C5" s="46" t="s">
        <v>173</v>
      </c>
      <c r="D5" s="46"/>
      <c r="E5" s="45"/>
      <c r="F5" s="45" t="s">
        <v>174</v>
      </c>
      <c r="G5" s="46" t="s">
        <v>175</v>
      </c>
      <c r="H5" s="45" t="s">
        <v>176</v>
      </c>
      <c r="I5" s="47" t="s">
        <v>13</v>
      </c>
      <c r="J5" s="48" t="s">
        <v>177</v>
      </c>
      <c r="K5" s="73" t="s">
        <v>182</v>
      </c>
      <c r="L5" s="74"/>
      <c r="M5" s="45" t="s">
        <v>127</v>
      </c>
    </row>
    <row r="6" spans="1:13" x14ac:dyDescent="0.2">
      <c r="A6" s="49"/>
      <c r="B6" s="49"/>
      <c r="C6" s="50"/>
      <c r="D6" s="50"/>
      <c r="E6" s="49"/>
      <c r="F6" s="49"/>
      <c r="G6" s="50" t="s">
        <v>178</v>
      </c>
      <c r="H6" s="49"/>
      <c r="I6" s="51" t="s">
        <v>178</v>
      </c>
      <c r="J6" s="52"/>
      <c r="K6" s="68"/>
      <c r="L6" s="69"/>
      <c r="M6" s="49"/>
    </row>
    <row r="7" spans="1:13" x14ac:dyDescent="0.3">
      <c r="A7" s="27">
        <v>1</v>
      </c>
      <c r="B7" s="28" t="s">
        <v>204</v>
      </c>
      <c r="C7" s="29">
        <v>576</v>
      </c>
      <c r="D7" s="30">
        <v>576</v>
      </c>
      <c r="E7" s="25" t="s">
        <v>105</v>
      </c>
      <c r="F7" s="61" t="s">
        <v>194</v>
      </c>
      <c r="G7" s="30">
        <v>576</v>
      </c>
      <c r="H7" s="53" t="str">
        <f>+F7</f>
        <v>ร้านนิลุบล โดย นายสุรพงศ์ สองเมือง</v>
      </c>
      <c r="I7" s="37">
        <f>+G7</f>
        <v>576</v>
      </c>
      <c r="J7" s="36" t="s">
        <v>179</v>
      </c>
      <c r="K7" s="53" t="s">
        <v>213</v>
      </c>
      <c r="L7" s="64">
        <v>244442</v>
      </c>
      <c r="M7" s="27" t="s">
        <v>162</v>
      </c>
    </row>
    <row r="8" spans="1:13" x14ac:dyDescent="0.3">
      <c r="A8" s="27">
        <v>2</v>
      </c>
      <c r="B8" s="28" t="s">
        <v>205</v>
      </c>
      <c r="C8" s="29">
        <v>1200</v>
      </c>
      <c r="D8" s="30">
        <v>1200</v>
      </c>
      <c r="E8" s="25" t="s">
        <v>105</v>
      </c>
      <c r="F8" s="61" t="s">
        <v>194</v>
      </c>
      <c r="G8" s="30">
        <v>1200</v>
      </c>
      <c r="H8" s="53" t="str">
        <f t="shared" ref="H8:I23" si="0">+F8</f>
        <v>ร้านนิลุบล โดย นายสุรพงศ์ สองเมือง</v>
      </c>
      <c r="I8" s="37">
        <f t="shared" si="0"/>
        <v>1200</v>
      </c>
      <c r="J8" s="36" t="s">
        <v>179</v>
      </c>
      <c r="K8" s="53" t="s">
        <v>214</v>
      </c>
      <c r="L8" s="64">
        <v>244449</v>
      </c>
      <c r="M8" s="27" t="s">
        <v>162</v>
      </c>
    </row>
    <row r="9" spans="1:13" x14ac:dyDescent="0.3">
      <c r="A9" s="27">
        <v>3</v>
      </c>
      <c r="B9" s="28" t="s">
        <v>206</v>
      </c>
      <c r="C9" s="29">
        <v>4500</v>
      </c>
      <c r="D9" s="30">
        <v>4500</v>
      </c>
      <c r="E9" s="25" t="s">
        <v>105</v>
      </c>
      <c r="F9" s="61" t="s">
        <v>203</v>
      </c>
      <c r="G9" s="30">
        <v>3000</v>
      </c>
      <c r="H9" s="53" t="str">
        <f t="shared" si="0"/>
        <v>นางวิไล ชูแก้ว</v>
      </c>
      <c r="I9" s="37">
        <f t="shared" si="0"/>
        <v>3000</v>
      </c>
      <c r="J9" s="36" t="s">
        <v>179</v>
      </c>
      <c r="K9" s="53" t="s">
        <v>215</v>
      </c>
      <c r="L9" s="64">
        <v>244449</v>
      </c>
      <c r="M9" s="27" t="s">
        <v>162</v>
      </c>
    </row>
    <row r="10" spans="1:13" x14ac:dyDescent="0.3">
      <c r="A10" s="27">
        <v>4</v>
      </c>
      <c r="B10" s="28" t="s">
        <v>187</v>
      </c>
      <c r="C10" s="29">
        <v>40300</v>
      </c>
      <c r="D10" s="30">
        <v>40300</v>
      </c>
      <c r="E10" s="25" t="s">
        <v>105</v>
      </c>
      <c r="F10" s="28" t="s">
        <v>211</v>
      </c>
      <c r="G10" s="30">
        <v>40300</v>
      </c>
      <c r="H10" s="53" t="str">
        <f t="shared" si="0"/>
        <v>อู่ช่างบอล เซอร์วิล โดย นายอดิศักดิ์ กายแก้ว</v>
      </c>
      <c r="I10" s="37">
        <f t="shared" si="0"/>
        <v>40300</v>
      </c>
      <c r="J10" s="36" t="s">
        <v>179</v>
      </c>
      <c r="K10" s="53" t="s">
        <v>216</v>
      </c>
      <c r="L10" s="64">
        <v>244463</v>
      </c>
      <c r="M10" s="27" t="s">
        <v>162</v>
      </c>
    </row>
    <row r="11" spans="1:13" x14ac:dyDescent="0.3">
      <c r="A11" s="27">
        <v>5</v>
      </c>
      <c r="B11" s="28" t="s">
        <v>209</v>
      </c>
      <c r="C11" s="29">
        <v>3000</v>
      </c>
      <c r="D11" s="30">
        <v>3000</v>
      </c>
      <c r="E11" s="25" t="s">
        <v>105</v>
      </c>
      <c r="F11" s="61" t="s">
        <v>212</v>
      </c>
      <c r="G11" s="30">
        <v>2500</v>
      </c>
      <c r="H11" s="53" t="str">
        <f t="shared" si="0"/>
        <v>นางสาวเบญจมาศ สาโรชวงศ์</v>
      </c>
      <c r="I11" s="37">
        <f t="shared" si="0"/>
        <v>2500</v>
      </c>
      <c r="J11" s="36" t="s">
        <v>179</v>
      </c>
      <c r="K11" s="53" t="s">
        <v>217</v>
      </c>
      <c r="L11" s="64">
        <v>244463</v>
      </c>
      <c r="M11" s="27" t="s">
        <v>162</v>
      </c>
    </row>
    <row r="12" spans="1:13" x14ac:dyDescent="0.3">
      <c r="A12" s="27">
        <v>6</v>
      </c>
      <c r="B12" s="31" t="s">
        <v>219</v>
      </c>
      <c r="C12" s="32">
        <v>9180</v>
      </c>
      <c r="D12" s="32">
        <v>9180</v>
      </c>
      <c r="E12" s="25" t="s">
        <v>105</v>
      </c>
      <c r="F12" s="62" t="s">
        <v>207</v>
      </c>
      <c r="G12" s="32">
        <v>9180</v>
      </c>
      <c r="H12" s="53" t="str">
        <f t="shared" si="0"/>
        <v>ห้างหุ้นส่วนจำกัด 66 พลัส</v>
      </c>
      <c r="I12" s="37">
        <f t="shared" si="0"/>
        <v>9180</v>
      </c>
      <c r="J12" s="36" t="s">
        <v>179</v>
      </c>
      <c r="K12" s="53" t="s">
        <v>218</v>
      </c>
      <c r="L12" s="65">
        <v>244466</v>
      </c>
      <c r="M12" s="27" t="s">
        <v>162</v>
      </c>
    </row>
    <row r="13" spans="1:13" x14ac:dyDescent="0.2">
      <c r="A13" s="27">
        <v>7</v>
      </c>
      <c r="B13" s="34" t="s">
        <v>189</v>
      </c>
      <c r="C13" s="35">
        <v>4526000</v>
      </c>
      <c r="D13" s="35">
        <v>4190451.3</v>
      </c>
      <c r="E13" s="25" t="s">
        <v>105</v>
      </c>
      <c r="F13" s="63" t="s">
        <v>161</v>
      </c>
      <c r="G13" s="35">
        <v>3895000</v>
      </c>
      <c r="H13" s="53" t="str">
        <f t="shared" si="0"/>
        <v>บริษัท สยามควอลิตี้ คอนกรีต จำกัด</v>
      </c>
      <c r="I13" s="37">
        <f t="shared" si="0"/>
        <v>3895000</v>
      </c>
      <c r="J13" s="36" t="s">
        <v>179</v>
      </c>
      <c r="K13" s="56" t="s">
        <v>252</v>
      </c>
      <c r="L13" s="66">
        <v>244355</v>
      </c>
      <c r="M13" s="27" t="s">
        <v>160</v>
      </c>
    </row>
    <row r="14" spans="1:13" x14ac:dyDescent="0.3">
      <c r="A14" s="27">
        <v>8</v>
      </c>
      <c r="B14" s="31" t="s">
        <v>208</v>
      </c>
      <c r="C14" s="32">
        <v>9180</v>
      </c>
      <c r="D14" s="32">
        <v>9180</v>
      </c>
      <c r="E14" s="25" t="s">
        <v>105</v>
      </c>
      <c r="F14" s="62" t="s">
        <v>207</v>
      </c>
      <c r="G14" s="32">
        <v>9180</v>
      </c>
      <c r="H14" s="53" t="str">
        <f t="shared" si="0"/>
        <v>ห้างหุ้นส่วนจำกัด 66 พลัส</v>
      </c>
      <c r="I14" s="37">
        <f t="shared" si="0"/>
        <v>9180</v>
      </c>
      <c r="J14" s="36" t="s">
        <v>179</v>
      </c>
      <c r="K14" s="57" t="s">
        <v>197</v>
      </c>
      <c r="L14" s="65">
        <v>244466</v>
      </c>
      <c r="M14" s="58" t="s">
        <v>162</v>
      </c>
    </row>
    <row r="15" spans="1:13" x14ac:dyDescent="0.2">
      <c r="A15" s="27">
        <v>9</v>
      </c>
      <c r="B15" s="34" t="s">
        <v>186</v>
      </c>
      <c r="C15" s="35">
        <v>347500</v>
      </c>
      <c r="D15" s="35">
        <v>367915.74</v>
      </c>
      <c r="E15" s="25" t="s">
        <v>105</v>
      </c>
      <c r="F15" s="63" t="s">
        <v>161</v>
      </c>
      <c r="G15" s="35">
        <v>347000</v>
      </c>
      <c r="H15" s="53" t="str">
        <f t="shared" si="0"/>
        <v>บริษัท สยามควอลิตี้ คอนกรีต จำกัด</v>
      </c>
      <c r="I15" s="37">
        <f t="shared" si="0"/>
        <v>347000</v>
      </c>
      <c r="J15" s="36" t="s">
        <v>179</v>
      </c>
      <c r="K15" s="56" t="s">
        <v>253</v>
      </c>
      <c r="L15" s="66">
        <v>244469</v>
      </c>
      <c r="M15" s="27" t="s">
        <v>162</v>
      </c>
    </row>
    <row r="16" spans="1:13" x14ac:dyDescent="0.2">
      <c r="A16" s="27">
        <v>10</v>
      </c>
      <c r="B16" s="34" t="s">
        <v>185</v>
      </c>
      <c r="C16" s="35">
        <v>249000</v>
      </c>
      <c r="D16" s="35">
        <v>259643.27</v>
      </c>
      <c r="E16" s="25" t="s">
        <v>105</v>
      </c>
      <c r="F16" s="63" t="s">
        <v>161</v>
      </c>
      <c r="G16" s="35">
        <v>249000</v>
      </c>
      <c r="H16" s="53" t="str">
        <f t="shared" si="0"/>
        <v>บริษัท สยามควอลิตี้ คอนกรีต จำกัด</v>
      </c>
      <c r="I16" s="37">
        <f t="shared" si="0"/>
        <v>249000</v>
      </c>
      <c r="J16" s="36" t="s">
        <v>179</v>
      </c>
      <c r="K16" s="56" t="s">
        <v>254</v>
      </c>
      <c r="L16" s="66">
        <v>244469</v>
      </c>
      <c r="M16" s="27" t="s">
        <v>162</v>
      </c>
    </row>
    <row r="17" spans="1:13" x14ac:dyDescent="0.3">
      <c r="A17" s="27">
        <v>11</v>
      </c>
      <c r="B17" s="59" t="s">
        <v>210</v>
      </c>
      <c r="C17" s="32">
        <v>5100</v>
      </c>
      <c r="D17" s="33">
        <v>5100</v>
      </c>
      <c r="E17" s="25" t="s">
        <v>105</v>
      </c>
      <c r="F17" s="62" t="s">
        <v>221</v>
      </c>
      <c r="G17" s="33">
        <v>5071.8</v>
      </c>
      <c r="H17" s="53" t="str">
        <f t="shared" si="0"/>
        <v>บริษัท มิตรแท้สุราษฎร์ยานยนต์ จำกัด</v>
      </c>
      <c r="I17" s="37">
        <f t="shared" si="0"/>
        <v>5071.8</v>
      </c>
      <c r="J17" s="36" t="s">
        <v>179</v>
      </c>
      <c r="K17" s="57" t="s">
        <v>264</v>
      </c>
      <c r="L17" s="67">
        <v>244475</v>
      </c>
      <c r="M17" s="27" t="s">
        <v>163</v>
      </c>
    </row>
    <row r="18" spans="1:13" x14ac:dyDescent="0.3">
      <c r="A18" s="27">
        <v>12</v>
      </c>
      <c r="B18" s="59" t="s">
        <v>220</v>
      </c>
      <c r="C18" s="32">
        <v>470</v>
      </c>
      <c r="D18" s="33">
        <v>470</v>
      </c>
      <c r="E18" s="25" t="s">
        <v>105</v>
      </c>
      <c r="F18" s="62" t="s">
        <v>192</v>
      </c>
      <c r="G18" s="33">
        <v>470</v>
      </c>
      <c r="H18" s="53" t="str">
        <f t="shared" si="0"/>
        <v>ห้างหุ้นส่วนจำกัด บ่าวคาร์แคร์ออโต้แม็ก</v>
      </c>
      <c r="I18" s="37">
        <f t="shared" si="0"/>
        <v>470</v>
      </c>
      <c r="J18" s="36" t="s">
        <v>179</v>
      </c>
      <c r="K18" s="57" t="s">
        <v>265</v>
      </c>
      <c r="L18" s="67">
        <v>244481</v>
      </c>
      <c r="M18" s="27" t="s">
        <v>163</v>
      </c>
    </row>
    <row r="19" spans="1:13" x14ac:dyDescent="0.3">
      <c r="A19" s="27">
        <v>13</v>
      </c>
      <c r="B19" s="59" t="s">
        <v>233</v>
      </c>
      <c r="C19" s="32">
        <v>4500</v>
      </c>
      <c r="D19" s="33">
        <v>4500</v>
      </c>
      <c r="E19" s="25" t="s">
        <v>105</v>
      </c>
      <c r="F19" s="62" t="s">
        <v>246</v>
      </c>
      <c r="G19" s="33">
        <v>4500</v>
      </c>
      <c r="H19" s="53" t="str">
        <f t="shared" si="0"/>
        <v>นางสาวรชนิศ หนูเอียด</v>
      </c>
      <c r="I19" s="37">
        <f t="shared" si="0"/>
        <v>4500</v>
      </c>
      <c r="J19" s="36" t="s">
        <v>179</v>
      </c>
      <c r="K19" s="57" t="s">
        <v>198</v>
      </c>
      <c r="L19" s="67">
        <v>244484</v>
      </c>
      <c r="M19" s="58" t="s">
        <v>163</v>
      </c>
    </row>
    <row r="20" spans="1:13" x14ac:dyDescent="0.3">
      <c r="A20" s="27">
        <v>14</v>
      </c>
      <c r="B20" s="59" t="s">
        <v>234</v>
      </c>
      <c r="C20" s="32">
        <v>4648</v>
      </c>
      <c r="D20" s="33">
        <v>4648</v>
      </c>
      <c r="E20" s="25" t="s">
        <v>105</v>
      </c>
      <c r="F20" s="62" t="s">
        <v>191</v>
      </c>
      <c r="G20" s="33">
        <v>4648</v>
      </c>
      <c r="H20" s="53" t="str">
        <f t="shared" si="0"/>
        <v>โรงพิมพ์รักษาดินแดน กรมการปกครอง</v>
      </c>
      <c r="I20" s="37">
        <f t="shared" si="0"/>
        <v>4648</v>
      </c>
      <c r="J20" s="36" t="s">
        <v>179</v>
      </c>
      <c r="K20" s="57" t="s">
        <v>199</v>
      </c>
      <c r="L20" s="67">
        <v>244484</v>
      </c>
      <c r="M20" s="58" t="s">
        <v>163</v>
      </c>
    </row>
    <row r="21" spans="1:13" x14ac:dyDescent="0.3">
      <c r="A21" s="27">
        <v>15</v>
      </c>
      <c r="B21" s="59" t="s">
        <v>222</v>
      </c>
      <c r="C21" s="32">
        <v>88704</v>
      </c>
      <c r="D21" s="33">
        <v>88704</v>
      </c>
      <c r="E21" s="25" t="s">
        <v>105</v>
      </c>
      <c r="F21" s="62" t="s">
        <v>107</v>
      </c>
      <c r="G21" s="33">
        <v>88704</v>
      </c>
      <c r="H21" s="53" t="str">
        <f t="shared" si="0"/>
        <v>นางสาวดารณี อุดม</v>
      </c>
      <c r="I21" s="37">
        <f t="shared" si="0"/>
        <v>88704</v>
      </c>
      <c r="J21" s="36" t="s">
        <v>179</v>
      </c>
      <c r="K21" s="57" t="s">
        <v>266</v>
      </c>
      <c r="L21" s="67">
        <v>244484</v>
      </c>
      <c r="M21" s="27" t="s">
        <v>163</v>
      </c>
    </row>
    <row r="22" spans="1:13" x14ac:dyDescent="0.3">
      <c r="A22" s="27">
        <v>16</v>
      </c>
      <c r="B22" s="59" t="s">
        <v>223</v>
      </c>
      <c r="C22" s="32">
        <v>64512</v>
      </c>
      <c r="D22" s="33">
        <v>64512</v>
      </c>
      <c r="E22" s="25" t="s">
        <v>105</v>
      </c>
      <c r="F22" s="62" t="s">
        <v>107</v>
      </c>
      <c r="G22" s="33">
        <v>64512</v>
      </c>
      <c r="H22" s="53" t="str">
        <f t="shared" si="0"/>
        <v>นางสาวดารณี อุดม</v>
      </c>
      <c r="I22" s="37">
        <f t="shared" si="0"/>
        <v>64512</v>
      </c>
      <c r="J22" s="36" t="s">
        <v>179</v>
      </c>
      <c r="K22" s="57" t="s">
        <v>267</v>
      </c>
      <c r="L22" s="67">
        <v>244484</v>
      </c>
      <c r="M22" s="27" t="s">
        <v>163</v>
      </c>
    </row>
    <row r="23" spans="1:13" x14ac:dyDescent="0.3">
      <c r="A23" s="27">
        <v>17</v>
      </c>
      <c r="B23" s="59" t="s">
        <v>224</v>
      </c>
      <c r="C23" s="32">
        <v>15000</v>
      </c>
      <c r="D23" s="33">
        <v>15000</v>
      </c>
      <c r="E23" s="25" t="s">
        <v>105</v>
      </c>
      <c r="F23" s="62" t="s">
        <v>159</v>
      </c>
      <c r="G23" s="33">
        <v>15000</v>
      </c>
      <c r="H23" s="53" t="str">
        <f t="shared" si="0"/>
        <v>นายสายัญ ถิ่นมะเดื่อ</v>
      </c>
      <c r="I23" s="37">
        <f t="shared" si="0"/>
        <v>15000</v>
      </c>
      <c r="J23" s="36" t="s">
        <v>179</v>
      </c>
      <c r="K23" s="57" t="s">
        <v>268</v>
      </c>
      <c r="L23" s="67">
        <v>244484</v>
      </c>
      <c r="M23" s="27" t="s">
        <v>163</v>
      </c>
    </row>
    <row r="24" spans="1:13" x14ac:dyDescent="0.3">
      <c r="A24" s="27">
        <v>18</v>
      </c>
      <c r="B24" s="59" t="s">
        <v>235</v>
      </c>
      <c r="C24" s="32">
        <v>178933.5</v>
      </c>
      <c r="D24" s="33">
        <v>178933.5</v>
      </c>
      <c r="E24" s="25" t="s">
        <v>105</v>
      </c>
      <c r="F24" s="62" t="s">
        <v>247</v>
      </c>
      <c r="G24" s="33">
        <v>178933.5</v>
      </c>
      <c r="H24" s="53" t="str">
        <f t="shared" ref="H24:I45" si="1">+F24</f>
        <v>บริษัท เบลเมกส์ไทย จำกัด</v>
      </c>
      <c r="I24" s="37">
        <f t="shared" si="1"/>
        <v>178933.5</v>
      </c>
      <c r="J24" s="36" t="s">
        <v>179</v>
      </c>
      <c r="K24" s="57" t="s">
        <v>200</v>
      </c>
      <c r="L24" s="67">
        <v>244491</v>
      </c>
      <c r="M24" s="58" t="s">
        <v>163</v>
      </c>
    </row>
    <row r="25" spans="1:13" x14ac:dyDescent="0.3">
      <c r="A25" s="27">
        <v>19</v>
      </c>
      <c r="B25" s="59" t="s">
        <v>236</v>
      </c>
      <c r="C25" s="32">
        <v>178933.14</v>
      </c>
      <c r="D25" s="33">
        <v>178933.14</v>
      </c>
      <c r="E25" s="25" t="s">
        <v>105</v>
      </c>
      <c r="F25" s="62" t="s">
        <v>251</v>
      </c>
      <c r="G25" s="33">
        <v>178933.14</v>
      </c>
      <c r="H25" s="53" t="str">
        <f t="shared" si="1"/>
        <v>บริษัท แมรี่ แอน แดรี่ โปรดักส์ จำกัด</v>
      </c>
      <c r="I25" s="37">
        <f t="shared" si="1"/>
        <v>178933.14</v>
      </c>
      <c r="J25" s="36" t="s">
        <v>179</v>
      </c>
      <c r="K25" s="57" t="s">
        <v>201</v>
      </c>
      <c r="L25" s="67">
        <v>244491</v>
      </c>
      <c r="M25" s="58" t="s">
        <v>163</v>
      </c>
    </row>
    <row r="26" spans="1:13" x14ac:dyDescent="0.3">
      <c r="A26" s="27">
        <v>20</v>
      </c>
      <c r="B26" s="59" t="s">
        <v>134</v>
      </c>
      <c r="C26" s="32">
        <v>5435</v>
      </c>
      <c r="D26" s="33">
        <v>5435</v>
      </c>
      <c r="E26" s="25" t="s">
        <v>105</v>
      </c>
      <c r="F26" s="62" t="s">
        <v>188</v>
      </c>
      <c r="G26" s="33">
        <v>5435</v>
      </c>
      <c r="H26" s="53" t="str">
        <f t="shared" si="1"/>
        <v>บริษัท แอดไวซ์ บ้านนาสาร จำกัด</v>
      </c>
      <c r="I26" s="37">
        <f t="shared" si="1"/>
        <v>5435</v>
      </c>
      <c r="J26" s="36" t="s">
        <v>179</v>
      </c>
      <c r="K26" s="57" t="s">
        <v>269</v>
      </c>
      <c r="L26" s="67">
        <v>244494</v>
      </c>
      <c r="M26" s="27" t="s">
        <v>163</v>
      </c>
    </row>
    <row r="27" spans="1:13" x14ac:dyDescent="0.3">
      <c r="A27" s="27">
        <v>21</v>
      </c>
      <c r="B27" s="59" t="s">
        <v>225</v>
      </c>
      <c r="C27" s="32">
        <v>2000</v>
      </c>
      <c r="D27" s="33">
        <v>2000</v>
      </c>
      <c r="E27" s="25" t="s">
        <v>105</v>
      </c>
      <c r="F27" s="62" t="s">
        <v>212</v>
      </c>
      <c r="G27" s="33">
        <v>2000</v>
      </c>
      <c r="H27" s="53" t="str">
        <f t="shared" si="1"/>
        <v>นางสาวเบญจมาศ สาโรชวงศ์</v>
      </c>
      <c r="I27" s="37">
        <f t="shared" si="1"/>
        <v>2000</v>
      </c>
      <c r="J27" s="36" t="s">
        <v>179</v>
      </c>
      <c r="K27" s="57" t="s">
        <v>270</v>
      </c>
      <c r="L27" s="67">
        <v>244494</v>
      </c>
      <c r="M27" s="27" t="s">
        <v>163</v>
      </c>
    </row>
    <row r="28" spans="1:13" x14ac:dyDescent="0.3">
      <c r="A28" s="27">
        <v>22</v>
      </c>
      <c r="B28" s="59" t="s">
        <v>237</v>
      </c>
      <c r="C28" s="32">
        <v>445</v>
      </c>
      <c r="D28" s="33">
        <v>445</v>
      </c>
      <c r="E28" s="25" t="s">
        <v>105</v>
      </c>
      <c r="F28" s="62" t="s">
        <v>191</v>
      </c>
      <c r="G28" s="33">
        <v>445</v>
      </c>
      <c r="H28" s="53" t="str">
        <f t="shared" si="1"/>
        <v>โรงพิมพ์รักษาดินแดน กรมการปกครอง</v>
      </c>
      <c r="I28" s="37">
        <f t="shared" si="1"/>
        <v>445</v>
      </c>
      <c r="J28" s="36" t="s">
        <v>179</v>
      </c>
      <c r="K28" s="57" t="s">
        <v>259</v>
      </c>
      <c r="L28" s="67">
        <v>244511</v>
      </c>
      <c r="M28" s="58" t="s">
        <v>164</v>
      </c>
    </row>
    <row r="29" spans="1:13" x14ac:dyDescent="0.3">
      <c r="A29" s="27">
        <v>23</v>
      </c>
      <c r="B29" s="59" t="s">
        <v>238</v>
      </c>
      <c r="C29" s="32">
        <v>24415</v>
      </c>
      <c r="D29" s="33">
        <v>24415</v>
      </c>
      <c r="E29" s="25" t="s">
        <v>105</v>
      </c>
      <c r="F29" s="62" t="s">
        <v>248</v>
      </c>
      <c r="G29" s="33">
        <v>24415</v>
      </c>
      <c r="H29" s="53" t="str">
        <f t="shared" si="1"/>
        <v>ห้างหุ้นส่วนจำกัด สุราษฎร์ ฟาร์มชอพ เอ็กซ์</v>
      </c>
      <c r="I29" s="37">
        <f t="shared" si="1"/>
        <v>24415</v>
      </c>
      <c r="J29" s="36" t="s">
        <v>179</v>
      </c>
      <c r="K29" s="57" t="s">
        <v>260</v>
      </c>
      <c r="L29" s="67">
        <v>244512</v>
      </c>
      <c r="M29" s="58" t="s">
        <v>164</v>
      </c>
    </row>
    <row r="30" spans="1:13" x14ac:dyDescent="0.3">
      <c r="A30" s="27">
        <v>24</v>
      </c>
      <c r="B30" s="59" t="s">
        <v>226</v>
      </c>
      <c r="C30" s="32">
        <v>480</v>
      </c>
      <c r="D30" s="33">
        <v>480</v>
      </c>
      <c r="E30" s="25" t="s">
        <v>105</v>
      </c>
      <c r="F30" s="62" t="s">
        <v>194</v>
      </c>
      <c r="G30" s="33">
        <v>480</v>
      </c>
      <c r="H30" s="53" t="str">
        <f t="shared" si="1"/>
        <v>ร้านนิลุบล โดย นายสุรพงศ์ สองเมือง</v>
      </c>
      <c r="I30" s="37">
        <f t="shared" si="1"/>
        <v>480</v>
      </c>
      <c r="J30" s="36" t="s">
        <v>179</v>
      </c>
      <c r="K30" s="57" t="s">
        <v>271</v>
      </c>
      <c r="L30" s="67">
        <v>244512</v>
      </c>
      <c r="M30" s="27" t="s">
        <v>164</v>
      </c>
    </row>
    <row r="31" spans="1:13" x14ac:dyDescent="0.3">
      <c r="A31" s="27">
        <v>25</v>
      </c>
      <c r="B31" s="59" t="s">
        <v>202</v>
      </c>
      <c r="C31" s="32">
        <v>7100</v>
      </c>
      <c r="D31" s="33">
        <v>7100</v>
      </c>
      <c r="E31" s="25" t="s">
        <v>105</v>
      </c>
      <c r="F31" s="62" t="s">
        <v>190</v>
      </c>
      <c r="G31" s="33">
        <v>7100</v>
      </c>
      <c r="H31" s="53" t="str">
        <f t="shared" si="1"/>
        <v>ร้านเทียนโชค เชอร์วิส</v>
      </c>
      <c r="I31" s="37">
        <f t="shared" si="1"/>
        <v>7100</v>
      </c>
      <c r="J31" s="36" t="s">
        <v>179</v>
      </c>
      <c r="K31" s="57" t="s">
        <v>261</v>
      </c>
      <c r="L31" s="67">
        <v>244516</v>
      </c>
      <c r="M31" s="58" t="s">
        <v>164</v>
      </c>
    </row>
    <row r="32" spans="1:13" x14ac:dyDescent="0.3">
      <c r="A32" s="27">
        <v>26</v>
      </c>
      <c r="B32" s="59" t="s">
        <v>239</v>
      </c>
      <c r="C32" s="32">
        <v>16500</v>
      </c>
      <c r="D32" s="33">
        <v>16500</v>
      </c>
      <c r="E32" s="25" t="s">
        <v>105</v>
      </c>
      <c r="F32" s="62" t="s">
        <v>249</v>
      </c>
      <c r="G32" s="33">
        <v>16500</v>
      </c>
      <c r="H32" s="53" t="str">
        <f t="shared" si="1"/>
        <v>นายณรงค์ จะรา</v>
      </c>
      <c r="I32" s="37">
        <f t="shared" si="1"/>
        <v>16500</v>
      </c>
      <c r="J32" s="36" t="s">
        <v>179</v>
      </c>
      <c r="K32" s="57" t="s">
        <v>262</v>
      </c>
      <c r="L32" s="67">
        <v>244516</v>
      </c>
      <c r="M32" s="58" t="s">
        <v>164</v>
      </c>
    </row>
    <row r="33" spans="1:13" x14ac:dyDescent="0.3">
      <c r="A33" s="27">
        <v>27</v>
      </c>
      <c r="B33" s="59" t="s">
        <v>240</v>
      </c>
      <c r="C33" s="32">
        <v>87920</v>
      </c>
      <c r="D33" s="33">
        <v>87920</v>
      </c>
      <c r="E33" s="25" t="s">
        <v>105</v>
      </c>
      <c r="F33" s="62" t="s">
        <v>250</v>
      </c>
      <c r="G33" s="33">
        <v>87920</v>
      </c>
      <c r="H33" s="53" t="str">
        <f t="shared" si="1"/>
        <v>ร้านตาปีสปอร์ต เซ็นเตอร์</v>
      </c>
      <c r="I33" s="37">
        <f t="shared" si="1"/>
        <v>87920</v>
      </c>
      <c r="J33" s="36" t="s">
        <v>179</v>
      </c>
      <c r="K33" s="57" t="s">
        <v>263</v>
      </c>
      <c r="L33" s="67">
        <v>244516</v>
      </c>
      <c r="M33" s="58" t="s">
        <v>164</v>
      </c>
    </row>
    <row r="34" spans="1:13" x14ac:dyDescent="0.3">
      <c r="A34" s="27">
        <v>28</v>
      </c>
      <c r="B34" s="59" t="s">
        <v>241</v>
      </c>
      <c r="C34" s="32">
        <v>13420</v>
      </c>
      <c r="D34" s="33">
        <v>13420</v>
      </c>
      <c r="E34" s="25" t="s">
        <v>105</v>
      </c>
      <c r="F34" s="62" t="s">
        <v>195</v>
      </c>
      <c r="G34" s="33">
        <v>13420</v>
      </c>
      <c r="H34" s="53" t="str">
        <f t="shared" si="1"/>
        <v>ร้านพลอยเกษตรภัณฑ์ โดย นางสาวคำใส จันทร์สุราษ</v>
      </c>
      <c r="I34" s="37">
        <f t="shared" si="1"/>
        <v>13420</v>
      </c>
      <c r="J34" s="36" t="s">
        <v>179</v>
      </c>
      <c r="K34" s="57" t="s">
        <v>264</v>
      </c>
      <c r="L34" s="67">
        <v>244516</v>
      </c>
      <c r="M34" s="58" t="s">
        <v>164</v>
      </c>
    </row>
    <row r="35" spans="1:13" x14ac:dyDescent="0.3">
      <c r="A35" s="27">
        <v>29</v>
      </c>
      <c r="B35" s="59" t="s">
        <v>227</v>
      </c>
      <c r="C35" s="32">
        <v>10000</v>
      </c>
      <c r="D35" s="33">
        <v>10000</v>
      </c>
      <c r="E35" s="25" t="s">
        <v>105</v>
      </c>
      <c r="F35" s="62" t="s">
        <v>242</v>
      </c>
      <c r="G35" s="33">
        <v>10000</v>
      </c>
      <c r="H35" s="53" t="str">
        <f t="shared" si="1"/>
        <v>นายวีระชัย พรามศรีชาย</v>
      </c>
      <c r="I35" s="37">
        <f t="shared" si="1"/>
        <v>10000</v>
      </c>
      <c r="J35" s="36" t="s">
        <v>179</v>
      </c>
      <c r="K35" s="57" t="s">
        <v>272</v>
      </c>
      <c r="L35" s="67">
        <v>244516</v>
      </c>
      <c r="M35" s="27" t="s">
        <v>164</v>
      </c>
    </row>
    <row r="36" spans="1:13" x14ac:dyDescent="0.3">
      <c r="A36" s="27">
        <v>30</v>
      </c>
      <c r="B36" s="59" t="s">
        <v>228</v>
      </c>
      <c r="C36" s="32">
        <v>7630</v>
      </c>
      <c r="D36" s="33">
        <v>7630</v>
      </c>
      <c r="E36" s="25" t="s">
        <v>105</v>
      </c>
      <c r="F36" s="62" t="s">
        <v>243</v>
      </c>
      <c r="G36" s="33">
        <v>7596.56</v>
      </c>
      <c r="H36" s="53" t="str">
        <f t="shared" si="1"/>
        <v>ห้างหุ้นส่วนจำกัด พระแสงโฆษณา</v>
      </c>
      <c r="I36" s="37">
        <f t="shared" si="1"/>
        <v>7596.56</v>
      </c>
      <c r="J36" s="36" t="s">
        <v>179</v>
      </c>
      <c r="K36" s="57" t="s">
        <v>273</v>
      </c>
      <c r="L36" s="67">
        <v>244516</v>
      </c>
      <c r="M36" s="27" t="s">
        <v>164</v>
      </c>
    </row>
    <row r="37" spans="1:13" x14ac:dyDescent="0.3">
      <c r="A37" s="27">
        <v>31</v>
      </c>
      <c r="B37" s="59" t="s">
        <v>229</v>
      </c>
      <c r="C37" s="32">
        <v>14000</v>
      </c>
      <c r="D37" s="33">
        <v>14000</v>
      </c>
      <c r="E37" s="25" t="s">
        <v>105</v>
      </c>
      <c r="F37" s="62" t="s">
        <v>203</v>
      </c>
      <c r="G37" s="33">
        <v>97000</v>
      </c>
      <c r="H37" s="53" t="str">
        <f t="shared" si="1"/>
        <v>นางวิไล ชูแก้ว</v>
      </c>
      <c r="I37" s="37">
        <f t="shared" si="1"/>
        <v>97000</v>
      </c>
      <c r="J37" s="36" t="s">
        <v>179</v>
      </c>
      <c r="K37" s="57" t="s">
        <v>274</v>
      </c>
      <c r="L37" s="67">
        <v>244516</v>
      </c>
      <c r="M37" s="27" t="s">
        <v>164</v>
      </c>
    </row>
    <row r="38" spans="1:13" x14ac:dyDescent="0.3">
      <c r="A38" s="27">
        <v>32</v>
      </c>
      <c r="B38" s="59" t="s">
        <v>230</v>
      </c>
      <c r="C38" s="32">
        <v>14000</v>
      </c>
      <c r="D38" s="33">
        <v>14000</v>
      </c>
      <c r="E38" s="25" t="s">
        <v>105</v>
      </c>
      <c r="F38" s="62" t="s">
        <v>244</v>
      </c>
      <c r="G38" s="33">
        <v>14000</v>
      </c>
      <c r="H38" s="53" t="str">
        <f t="shared" si="1"/>
        <v>นายวีรพงษ์ เหมทานนท์</v>
      </c>
      <c r="I38" s="37">
        <f t="shared" si="1"/>
        <v>14000</v>
      </c>
      <c r="J38" s="36" t="s">
        <v>179</v>
      </c>
      <c r="K38" s="57" t="s">
        <v>275</v>
      </c>
      <c r="L38" s="67">
        <v>244516</v>
      </c>
      <c r="M38" s="27" t="s">
        <v>164</v>
      </c>
    </row>
    <row r="39" spans="1:13" x14ac:dyDescent="0.3">
      <c r="A39" s="27">
        <v>33</v>
      </c>
      <c r="B39" s="59" t="s">
        <v>193</v>
      </c>
      <c r="C39" s="32">
        <v>2130</v>
      </c>
      <c r="D39" s="33">
        <v>2130</v>
      </c>
      <c r="E39" s="25" t="s">
        <v>105</v>
      </c>
      <c r="F39" s="62" t="s">
        <v>196</v>
      </c>
      <c r="G39" s="33">
        <v>2130</v>
      </c>
      <c r="H39" s="53" t="str">
        <f t="shared" si="1"/>
        <v>ร้านสุวพรหม</v>
      </c>
      <c r="I39" s="37">
        <f t="shared" si="1"/>
        <v>2130</v>
      </c>
      <c r="J39" s="36" t="s">
        <v>179</v>
      </c>
      <c r="K39" s="57" t="s">
        <v>276</v>
      </c>
      <c r="L39" s="67">
        <v>244522</v>
      </c>
      <c r="M39" s="27" t="s">
        <v>164</v>
      </c>
    </row>
    <row r="40" spans="1:13" x14ac:dyDescent="0.3">
      <c r="A40" s="27">
        <v>34</v>
      </c>
      <c r="B40" s="59" t="s">
        <v>231</v>
      </c>
      <c r="C40" s="32">
        <v>8100</v>
      </c>
      <c r="D40" s="33">
        <v>8100</v>
      </c>
      <c r="E40" s="25" t="s">
        <v>105</v>
      </c>
      <c r="F40" s="62" t="s">
        <v>192</v>
      </c>
      <c r="G40" s="33">
        <v>8100</v>
      </c>
      <c r="H40" s="53" t="str">
        <f t="shared" si="1"/>
        <v>ห้างหุ้นส่วนจำกัด บ่าวคาร์แคร์ออโต้แม็ก</v>
      </c>
      <c r="I40" s="37">
        <f t="shared" si="1"/>
        <v>8100</v>
      </c>
      <c r="J40" s="36" t="s">
        <v>179</v>
      </c>
      <c r="K40" s="57" t="s">
        <v>277</v>
      </c>
      <c r="L40" s="67">
        <v>244525</v>
      </c>
      <c r="M40" s="27" t="s">
        <v>164</v>
      </c>
    </row>
    <row r="41" spans="1:13" x14ac:dyDescent="0.3">
      <c r="A41" s="27">
        <v>35</v>
      </c>
      <c r="B41" s="59" t="s">
        <v>232</v>
      </c>
      <c r="C41" s="32">
        <v>7000</v>
      </c>
      <c r="D41" s="33">
        <v>7000</v>
      </c>
      <c r="E41" s="25" t="s">
        <v>105</v>
      </c>
      <c r="F41" s="62" t="s">
        <v>245</v>
      </c>
      <c r="G41" s="33">
        <v>7000</v>
      </c>
      <c r="H41" s="53" t="str">
        <f t="shared" si="1"/>
        <v>ธนภัทร แอร์ โดย นายธนภัทร สุวรรณบุตร</v>
      </c>
      <c r="I41" s="37">
        <f t="shared" si="1"/>
        <v>7000</v>
      </c>
      <c r="J41" s="36" t="s">
        <v>179</v>
      </c>
      <c r="K41" s="57" t="s">
        <v>278</v>
      </c>
      <c r="L41" s="67">
        <v>244525</v>
      </c>
      <c r="M41" s="27" t="s">
        <v>164</v>
      </c>
    </row>
    <row r="42" spans="1:13" x14ac:dyDescent="0.2">
      <c r="A42" s="27">
        <v>36</v>
      </c>
      <c r="B42" s="34" t="s">
        <v>184</v>
      </c>
      <c r="C42" s="35">
        <v>416000</v>
      </c>
      <c r="D42" s="35">
        <v>489567.94</v>
      </c>
      <c r="E42" s="25" t="s">
        <v>105</v>
      </c>
      <c r="F42" s="63" t="s">
        <v>139</v>
      </c>
      <c r="G42" s="35">
        <v>415500</v>
      </c>
      <c r="H42" s="53" t="str">
        <f t="shared" si="1"/>
        <v>ห้างหุ้นส่วนจำกัด นิวนอร์มอล 63</v>
      </c>
      <c r="I42" s="37">
        <f t="shared" si="1"/>
        <v>415500</v>
      </c>
      <c r="J42" s="36" t="s">
        <v>179</v>
      </c>
      <c r="K42" s="56" t="s">
        <v>255</v>
      </c>
      <c r="L42" s="66">
        <v>244526</v>
      </c>
      <c r="M42" s="27" t="s">
        <v>164</v>
      </c>
    </row>
    <row r="43" spans="1:13" x14ac:dyDescent="0.2">
      <c r="A43" s="27">
        <v>37</v>
      </c>
      <c r="B43" s="34" t="s">
        <v>183</v>
      </c>
      <c r="C43" s="35">
        <v>418600</v>
      </c>
      <c r="D43" s="35">
        <v>490263.71</v>
      </c>
      <c r="E43" s="25" t="s">
        <v>105</v>
      </c>
      <c r="F43" s="63" t="s">
        <v>139</v>
      </c>
      <c r="G43" s="35">
        <v>418000</v>
      </c>
      <c r="H43" s="53" t="str">
        <f t="shared" si="1"/>
        <v>ห้างหุ้นส่วนจำกัด นิวนอร์มอล 63</v>
      </c>
      <c r="I43" s="37">
        <f t="shared" si="1"/>
        <v>418000</v>
      </c>
      <c r="J43" s="36" t="s">
        <v>179</v>
      </c>
      <c r="K43" s="56" t="s">
        <v>256</v>
      </c>
      <c r="L43" s="66">
        <v>244526</v>
      </c>
      <c r="M43" s="27" t="s">
        <v>164</v>
      </c>
    </row>
    <row r="44" spans="1:13" x14ac:dyDescent="0.2">
      <c r="A44" s="27">
        <v>38</v>
      </c>
      <c r="B44" s="34" t="s">
        <v>158</v>
      </c>
      <c r="C44" s="35">
        <v>418000</v>
      </c>
      <c r="D44" s="35">
        <v>489928.93</v>
      </c>
      <c r="E44" s="25" t="s">
        <v>105</v>
      </c>
      <c r="F44" s="63" t="s">
        <v>161</v>
      </c>
      <c r="G44" s="35">
        <v>417000</v>
      </c>
      <c r="H44" s="53" t="str">
        <f t="shared" si="1"/>
        <v>บริษัท สยามควอลิตี้ คอนกรีต จำกัด</v>
      </c>
      <c r="I44" s="37">
        <f t="shared" si="1"/>
        <v>417000</v>
      </c>
      <c r="J44" s="36" t="s">
        <v>179</v>
      </c>
      <c r="K44" s="56" t="s">
        <v>257</v>
      </c>
      <c r="L44" s="66">
        <v>244526</v>
      </c>
      <c r="M44" s="27" t="s">
        <v>164</v>
      </c>
    </row>
    <row r="45" spans="1:13" x14ac:dyDescent="0.2">
      <c r="A45" s="27">
        <v>39</v>
      </c>
      <c r="B45" s="34" t="s">
        <v>165</v>
      </c>
      <c r="C45" s="35">
        <v>418000</v>
      </c>
      <c r="D45" s="35">
        <v>489937.22</v>
      </c>
      <c r="E45" s="25" t="s">
        <v>105</v>
      </c>
      <c r="F45" s="63" t="s">
        <v>161</v>
      </c>
      <c r="G45" s="35">
        <v>417000</v>
      </c>
      <c r="H45" s="53" t="str">
        <f t="shared" si="1"/>
        <v>บริษัท สยามควอลิตี้ คอนกรีต จำกัด</v>
      </c>
      <c r="I45" s="37">
        <f t="shared" si="1"/>
        <v>417000</v>
      </c>
      <c r="J45" s="36" t="s">
        <v>179</v>
      </c>
      <c r="K45" s="56" t="s">
        <v>258</v>
      </c>
      <c r="L45" s="66">
        <v>244526</v>
      </c>
      <c r="M45" s="27" t="s">
        <v>164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รายไตรมาส ที่ 3</vt:lpstr>
      <vt:lpstr>'รายไตรมาส ที่ 3'!Print_Area</vt:lpstr>
      <vt:lpstr>'รายไตรมาส ที่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2026-07-06T02:54:19Z</cp:lastPrinted>
  <dcterms:created xsi:type="dcterms:W3CDTF">2015-06-05T18:19:34Z</dcterms:created>
  <dcterms:modified xsi:type="dcterms:W3CDTF">2026-07-06T03:00:04Z</dcterms:modified>
</cp:coreProperties>
</file>