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ลงในเว็บไซด์\ปีงบ 69\รายเดือน ปี69\"/>
    </mc:Choice>
  </mc:AlternateContent>
  <xr:revisionPtr revIDLastSave="0" documentId="8_{896EDF4A-1C9C-4B1E-97D0-B97C13C22DB1}" xr6:coauthVersionLast="47" xr6:coauthVersionMax="47" xr10:uidLastSave="{00000000-0000-0000-0000-000000000000}"/>
  <bookViews>
    <workbookView xWindow="-120" yWindow="-120" windowWidth="29040" windowHeight="15840" tabRatio="806" firstSheet="2" activeTab="2" xr2:uid="{00000000-000D-0000-FFFF-FFFF00000000}"/>
  </bookViews>
  <sheets>
    <sheet name="รายการจ้าง ปี 67" sheetId="3" state="hidden" r:id="rId1"/>
    <sheet name="สขร.1  " sheetId="59" r:id="rId2"/>
    <sheet name="กรกฎาคม 69" sheetId="74" r:id="rId3"/>
  </sheets>
  <definedNames>
    <definedName name="_xlnm._FilterDatabase" localSheetId="2" hidden="1">'กรกฎาคม 69'!$A$6:$M$6</definedName>
    <definedName name="_xlnm._FilterDatabase" localSheetId="1" hidden="1">'สขร.1  '!$A$6:$M$81</definedName>
    <definedName name="_xlnm.Print_Area" localSheetId="2">'กรกฎาคม 69'!$A$1:$M$22</definedName>
    <definedName name="_xlnm.Print_Area" localSheetId="1">'สขร.1  '!$A$1:$M$112</definedName>
    <definedName name="_xlnm.Print_Titles" localSheetId="2">'กรกฎาคม 69'!$1:$6</definedName>
    <definedName name="_xlnm.Print_Titles" localSheetId="1">'สขร.1  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74" l="1"/>
  <c r="H22" i="74"/>
  <c r="D22" i="74"/>
  <c r="I21" i="74"/>
  <c r="H21" i="74"/>
  <c r="D21" i="74"/>
  <c r="I20" i="74"/>
  <c r="H20" i="74"/>
  <c r="D20" i="74"/>
  <c r="I19" i="74"/>
  <c r="H19" i="74"/>
  <c r="D19" i="74"/>
  <c r="I18" i="74"/>
  <c r="H18" i="74"/>
  <c r="D18" i="74"/>
  <c r="I17" i="74"/>
  <c r="H17" i="74"/>
  <c r="D17" i="74"/>
  <c r="I16" i="74"/>
  <c r="H16" i="74"/>
  <c r="D16" i="74"/>
  <c r="I15" i="74"/>
  <c r="H15" i="74"/>
  <c r="D15" i="74"/>
  <c r="I14" i="74"/>
  <c r="H14" i="74"/>
  <c r="D14" i="74"/>
  <c r="I13" i="74"/>
  <c r="H13" i="74"/>
  <c r="D13" i="74"/>
  <c r="I12" i="74"/>
  <c r="H12" i="74"/>
  <c r="D12" i="74"/>
  <c r="I11" i="74"/>
  <c r="H11" i="74"/>
  <c r="D11" i="74"/>
  <c r="I10" i="74"/>
  <c r="H10" i="74"/>
  <c r="D10" i="74"/>
  <c r="I9" i="74"/>
  <c r="H9" i="74"/>
  <c r="D9" i="74"/>
  <c r="I8" i="74"/>
  <c r="H8" i="74"/>
  <c r="I7" i="74"/>
  <c r="H7" i="74"/>
  <c r="I83" i="59"/>
  <c r="I84" i="59"/>
  <c r="I87" i="59"/>
  <c r="I88" i="59"/>
  <c r="I89" i="59"/>
  <c r="I92" i="59"/>
  <c r="I93" i="59"/>
  <c r="I96" i="59"/>
  <c r="I101" i="59"/>
  <c r="I102" i="59"/>
  <c r="I103" i="59"/>
  <c r="I104" i="59"/>
  <c r="I105" i="59"/>
  <c r="I106" i="59"/>
  <c r="I107" i="59"/>
  <c r="I112" i="59"/>
  <c r="H83" i="59"/>
  <c r="H84" i="59"/>
  <c r="H87" i="59"/>
  <c r="H88" i="59"/>
  <c r="H89" i="59"/>
  <c r="H92" i="59"/>
  <c r="H93" i="59"/>
  <c r="H96" i="59"/>
  <c r="H101" i="59"/>
  <c r="H102" i="59"/>
  <c r="H103" i="59"/>
  <c r="H104" i="59"/>
  <c r="H105" i="59"/>
  <c r="H106" i="59"/>
  <c r="H107" i="59"/>
  <c r="H112" i="59"/>
  <c r="I80" i="59"/>
  <c r="I85" i="59"/>
  <c r="I86" i="59"/>
  <c r="I90" i="59"/>
  <c r="I91" i="59"/>
  <c r="I94" i="59"/>
  <c r="I95" i="59"/>
  <c r="I97" i="59"/>
  <c r="I98" i="59"/>
  <c r="I99" i="59"/>
  <c r="I100" i="59"/>
  <c r="H80" i="59"/>
  <c r="H85" i="59"/>
  <c r="H86" i="59"/>
  <c r="H90" i="59"/>
  <c r="H91" i="59"/>
  <c r="H94" i="59"/>
  <c r="H95" i="59"/>
  <c r="H97" i="59"/>
  <c r="H98" i="59"/>
  <c r="H99" i="59"/>
  <c r="H100" i="59"/>
  <c r="I79" i="59"/>
  <c r="I81" i="59"/>
  <c r="I82" i="59"/>
  <c r="I108" i="59"/>
  <c r="I109" i="59"/>
  <c r="I110" i="59"/>
  <c r="I111" i="59"/>
  <c r="H79" i="59"/>
  <c r="H81" i="59"/>
  <c r="H82" i="59"/>
  <c r="H108" i="59"/>
  <c r="H109" i="59"/>
  <c r="H110" i="59"/>
  <c r="H111" i="59"/>
  <c r="I78" i="59"/>
  <c r="H78" i="59"/>
  <c r="I77" i="59"/>
  <c r="H77" i="59"/>
  <c r="I76" i="59"/>
  <c r="H76" i="59"/>
  <c r="I75" i="59"/>
  <c r="H75" i="59"/>
  <c r="I74" i="59"/>
  <c r="H74" i="59"/>
  <c r="I73" i="59"/>
  <c r="H73" i="59"/>
  <c r="I72" i="59"/>
  <c r="H72" i="59"/>
  <c r="I71" i="59"/>
  <c r="H71" i="59"/>
  <c r="I70" i="59"/>
  <c r="H70" i="59"/>
  <c r="I69" i="59"/>
  <c r="H69" i="59"/>
  <c r="I68" i="59"/>
  <c r="H68" i="59"/>
  <c r="I67" i="59"/>
  <c r="H67" i="59"/>
  <c r="I66" i="59"/>
  <c r="H66" i="59"/>
  <c r="I65" i="59"/>
  <c r="H65" i="59"/>
  <c r="I64" i="59"/>
  <c r="H64" i="59"/>
  <c r="I63" i="59"/>
  <c r="H63" i="59"/>
  <c r="I62" i="59"/>
  <c r="H62" i="59"/>
  <c r="I61" i="59"/>
  <c r="H61" i="59"/>
  <c r="I60" i="59"/>
  <c r="H60" i="59"/>
  <c r="I59" i="59"/>
  <c r="I58" i="59"/>
  <c r="H58" i="59"/>
  <c r="I57" i="59"/>
  <c r="H57" i="59"/>
  <c r="I56" i="59"/>
  <c r="H56" i="59"/>
  <c r="I55" i="59"/>
  <c r="H55" i="59"/>
  <c r="I54" i="59"/>
  <c r="H54" i="59"/>
  <c r="I53" i="59"/>
  <c r="H53" i="59"/>
  <c r="D3" i="3" l="1"/>
  <c r="D4" i="3" s="1"/>
  <c r="D5" i="3" s="1"/>
  <c r="D6" i="3" s="1"/>
  <c r="D7" i="3" s="1"/>
  <c r="D8" i="3" s="1"/>
  <c r="D9" i="3" s="1"/>
  <c r="D10" i="3" s="1"/>
  <c r="D11" i="3" s="1"/>
  <c r="D12" i="3" s="1"/>
  <c r="D13" i="3" s="1"/>
  <c r="D15" i="3"/>
  <c r="D16" i="3" s="1"/>
  <c r="D17" i="3" s="1"/>
  <c r="D18" i="3" s="1"/>
  <c r="D19" i="3" s="1"/>
  <c r="D20" i="3" s="1"/>
  <c r="D21" i="3" s="1"/>
  <c r="D22" i="3" s="1"/>
  <c r="D23" i="3" s="1"/>
  <c r="D24" i="3" s="1"/>
  <c r="D25" i="3" s="1"/>
</calcChain>
</file>

<file path=xl/sharedStrings.xml><?xml version="1.0" encoding="utf-8"?>
<sst xmlns="http://schemas.openxmlformats.org/spreadsheetml/2006/main" count="1112" uniqueCount="443">
  <si>
    <t>เลขที่โครงการ</t>
  </si>
  <si>
    <t>เลขที่สัญญา อปท</t>
  </si>
  <si>
    <t>4/2567</t>
  </si>
  <si>
    <t>ผู้ที่ได้รับการคัดเลือก</t>
  </si>
  <si>
    <t xml:space="preserve">ร้านเทียนโชคเซอร์วิส </t>
  </si>
  <si>
    <t>เบอรโทร</t>
  </si>
  <si>
    <t>077-226296 ,081-6060779</t>
  </si>
  <si>
    <t>เลขที่ผู้เสียภาษีอากร</t>
  </si>
  <si>
    <t>3840800332765</t>
  </si>
  <si>
    <t>จัดซื้อจัดจ้าง</t>
  </si>
  <si>
    <t>รายงานผล</t>
  </si>
  <si>
    <t>ทำสัญญา</t>
  </si>
  <si>
    <t>วันที่ส่งมอบ</t>
  </si>
  <si>
    <t>จำนวนเงิน</t>
  </si>
  <si>
    <t>ผู้จัดทำ</t>
  </si>
  <si>
    <t>คีย์ข้อมูลลง Laas</t>
  </si>
  <si>
    <t>ตั้งหนี้</t>
  </si>
  <si>
    <t>ทำฏีกา</t>
  </si>
  <si>
    <t>วันที่จ่ายเช็ค</t>
  </si>
  <si>
    <t>เสร็จสิ้น</t>
  </si>
  <si>
    <t>3/2567</t>
  </si>
  <si>
    <t>6/2567</t>
  </si>
  <si>
    <t>7/2567</t>
  </si>
  <si>
    <t>10/2567</t>
  </si>
  <si>
    <t>11/2567</t>
  </si>
  <si>
    <t>12/2567</t>
  </si>
  <si>
    <t>13/2567</t>
  </si>
  <si>
    <t>จัดซื้อน้ำมันเชื้อเพลิง (สำนักปลัด)</t>
  </si>
  <si>
    <t>1/2567 งวดที่ 1</t>
  </si>
  <si>
    <t>1/2567 งวดที่ 2</t>
  </si>
  <si>
    <t>1/2567 งวดที่ 3</t>
  </si>
  <si>
    <t>1/2567 งวดที่ 4</t>
  </si>
  <si>
    <t>1/2567 งวดที่ 5</t>
  </si>
  <si>
    <t>1/2567 งวดที่ 6</t>
  </si>
  <si>
    <t>1/2567 งวดที่ 7</t>
  </si>
  <si>
    <t>1/2567 งวดที่ 8</t>
  </si>
  <si>
    <t>1/2567 งวดที่ 9</t>
  </si>
  <si>
    <t>1/2567 งวดที่ 10</t>
  </si>
  <si>
    <t>1/2567 งวดที่ 11</t>
  </si>
  <si>
    <t>1/2567 งวดที่ 12</t>
  </si>
  <si>
    <t>2/2567 งวดที่ 1</t>
  </si>
  <si>
    <t>2/2567 งวดที่ 2</t>
  </si>
  <si>
    <t>2/2567 งวดที่ 3</t>
  </si>
  <si>
    <t>2/2567 งวดที่ 4</t>
  </si>
  <si>
    <t>2/2567 งวดที่ 5</t>
  </si>
  <si>
    <t>2/2567 งวดที่ 6</t>
  </si>
  <si>
    <t>2/2567 งวดที่ 7</t>
  </si>
  <si>
    <t>2/2567 งวดที่ 8</t>
  </si>
  <si>
    <t>2/2567 งวดที่ 9</t>
  </si>
  <si>
    <t>2/2567 งวดที่ 10</t>
  </si>
  <si>
    <t>2/2567 งวดที่ 11</t>
  </si>
  <si>
    <t>2/2567 งวดที่ 12</t>
  </si>
  <si>
    <t xml:space="preserve">จัดจ้างเช่าเครื่องถ่ายเอกสาร </t>
  </si>
  <si>
    <t>จัดจ้างเหมาบริการที่ทิ้งและกำจัดขยะมูลฝอย ประจำปี พ.ศ.2567</t>
  </si>
  <si>
    <t>จัดจ้างต่ออายุการใช้บริการออนไลน์เว็บไซต์</t>
  </si>
  <si>
    <t>จัดจ้างเหมาถ่ายเอกสารพร้อมเข้าเล่ม</t>
  </si>
  <si>
    <t>จัดจ้างตรวจเช็คระยะรถยนต์ส่วนกลางหมายเลขทะเบียน กท 4089 สฎ</t>
  </si>
  <si>
    <t>จัดจ้างประกอบอาหารกลางวัน ศพด.บ้านกระซุม</t>
  </si>
  <si>
    <t>จัดจ้างประกอบอาหารกลางวัน ศพด.บ้านบางใหญ่สามัคคี</t>
  </si>
  <si>
    <t>จัดจ้างซ่อมแซมบำรุงรักษาเครื่องปรับอากาศ</t>
  </si>
  <si>
    <t>จัดจ้างปรับปรุงสถานที่บริเวณสำหรับโครงการจัดงานประเพณีลอยกระทง ปี 2566</t>
  </si>
  <si>
    <t>จัดจ้างทำป้ายทำเนียบขององค์การบริหารส่วนตำบลอรัญคามวารี</t>
  </si>
  <si>
    <t>จัดจ้างเหมาติดตั้งไฟฟ้า แสงสว่างบริเวณสถานที่ลอยกระทง</t>
  </si>
  <si>
    <t>จัดจ้างเช่าเก้าอี้ตามโครงการจัดงานประเพณีลอยกระทง ประจำปี 2566</t>
  </si>
  <si>
    <t>จัดจ้างทำป้ายไวนิลตามโครงการจัดงานประเพณีลอยกระทง ประจำปี 2566</t>
  </si>
  <si>
    <t>จัดจ้างเหมาดนตรี เครื่องเสียง เวที พร้อมเครื่องปั้นไฟ ตามโครงการจัดงานประเพณีลอยกระทง ปี 2566</t>
  </si>
  <si>
    <t>จัดจ้างซ่อมแซมรถยนต์ส่วนกลาง ทะเบียน บร 5407 สุราษฎร์ธานี</t>
  </si>
  <si>
    <t>จัดจ้างซ่อมแซมผ้าใบเต็นท์ขนาดใหญ่ (สำนักปลัด)</t>
  </si>
  <si>
    <t>จัดจ้างซ่อมแซมเครื่องปรับอากาศ (กองคลัง)</t>
  </si>
  <si>
    <t>8/2567</t>
  </si>
  <si>
    <t>9/2567</t>
  </si>
  <si>
    <t>14/2567</t>
  </si>
  <si>
    <t>15/2567</t>
  </si>
  <si>
    <t>16/2567</t>
  </si>
  <si>
    <t>5/2667</t>
  </si>
  <si>
    <t>17/2567</t>
  </si>
  <si>
    <t xml:space="preserve">ร้านมิกซิมาร์ท </t>
  </si>
  <si>
    <t>089-9004439</t>
  </si>
  <si>
    <t>ห้างหุ้นส่วนจำกัด บ่าว คาร์แคร์ ออโต้แม็ค</t>
  </si>
  <si>
    <t>077-297424 ,080-1455855</t>
  </si>
  <si>
    <t>0843559002942</t>
  </si>
  <si>
    <t>นายเอกสิทธิ์ ไทยเกิด</t>
  </si>
  <si>
    <t>083-6908162</t>
  </si>
  <si>
    <t>นายณรงค์ฤทธิ์ นิลมาต</t>
  </si>
  <si>
    <t>นายแก่น เหล่าภัทรเกษม</t>
  </si>
  <si>
    <t>077-361957 ,081-7374785</t>
  </si>
  <si>
    <t>นายโกศล ไทยเกิด</t>
  </si>
  <si>
    <t xml:space="preserve">ร้านนิลุบล </t>
  </si>
  <si>
    <t>082-5232894,062-4632428</t>
  </si>
  <si>
    <t>1841500084019</t>
  </si>
  <si>
    <t>นายอรรถพล พรหมทอง</t>
  </si>
  <si>
    <t>ร้านหลุยส์ประดับยนต์ สาขา 2</t>
  </si>
  <si>
    <t>081-9680605</t>
  </si>
  <si>
    <t>รายการ</t>
  </si>
  <si>
    <t>วันตรวจรับ</t>
  </si>
  <si>
    <t>บริษัท ลัคกี้ คลีน เอ็นเนอร์ยี่ จำกัด</t>
  </si>
  <si>
    <t>02-6352288,02-6352291</t>
  </si>
  <si>
    <t>0105558063687</t>
  </si>
  <si>
    <t>บริษัท เอสทีเอส ซีสเท็ม แอนด์ ดีเวลลอปเมนท์ จำกัด</t>
  </si>
  <si>
    <t>077-600588</t>
  </si>
  <si>
    <t>0845552003961</t>
  </si>
  <si>
    <t>นายจรัญ คล้ายดวง</t>
  </si>
  <si>
    <t>086-9490044</t>
  </si>
  <si>
    <t>วงเงินที่จะซื้อหรือจ้าง</t>
  </si>
  <si>
    <t>ราคากลาง</t>
  </si>
  <si>
    <t xml:space="preserve">ราคากลาง    </t>
  </si>
  <si>
    <t>เฉพาะเจาะจง</t>
  </si>
  <si>
    <t>เลขที่สัญญา</t>
  </si>
  <si>
    <t>นางสาวดารณี อุดม</t>
  </si>
  <si>
    <t>18/2567</t>
  </si>
  <si>
    <t>19/2567</t>
  </si>
  <si>
    <t>วันที่ทำสัญญา</t>
  </si>
  <si>
    <t>จัดจ้างทำตรายาง (สป)</t>
  </si>
  <si>
    <t>นางสุนันท์ มณีรัตน์ศุภร</t>
  </si>
  <si>
    <t>077-341229</t>
  </si>
  <si>
    <t>3849800080241</t>
  </si>
  <si>
    <t xml:space="preserve">จัดจ้างทำป้ายไวนิลเพื่อใช้ในโครงการปฏิบัติการร่วมป้องกันและลดอุบัติเหตุทางถนนช่วงเทศกาลปีใหม่ </t>
  </si>
  <si>
    <t>082-5232894 ,062-4632428</t>
  </si>
  <si>
    <t>จัดจ้างซ่อมแซมรถยนต์หมายเลขทะเบียน กค 7939 สุราษฎร์ธานี</t>
  </si>
  <si>
    <t>21/2567</t>
  </si>
  <si>
    <t>จัดจ้างทำป้ายประชาสัมพันธ์การชำระภาษี ประจำปี 2567</t>
  </si>
  <si>
    <t>20/2567</t>
  </si>
  <si>
    <t>077-297424 , 080-1455855</t>
  </si>
  <si>
    <t>จัดจ้างทำป้ายไวนิลสำหรับโครงการพัฒนาศักยภาพและประสิทธิภาพของบุคคลกร</t>
  </si>
  <si>
    <t>22/2567</t>
  </si>
  <si>
    <t>จัดจ้างเหมารถโดยสารปรับอากาศไม่ประจำทาง  2 ชั้น</t>
  </si>
  <si>
    <t>23/2567</t>
  </si>
  <si>
    <t>077-288989,081-4779800</t>
  </si>
  <si>
    <t>ประจำเดือน</t>
  </si>
  <si>
    <t>ตุลาคม</t>
  </si>
  <si>
    <t>25/2567</t>
  </si>
  <si>
    <t>29/2567</t>
  </si>
  <si>
    <t>ร้านไอทีคอม</t>
  </si>
  <si>
    <t>24/2567</t>
  </si>
  <si>
    <t>26/2567</t>
  </si>
  <si>
    <t>28/2567</t>
  </si>
  <si>
    <t>จัดจ้างซ่อมแซมเครื่องคอมพิวเตอร์ (กองคลัง)</t>
  </si>
  <si>
    <t>077-344611</t>
  </si>
  <si>
    <t>3849800082431</t>
  </si>
  <si>
    <t>27/2567</t>
  </si>
  <si>
    <t xml:space="preserve">จัดจ้างดครงการจ้างเหมาโครงการปรับปรุงท่อส่งน้ำดิบประปาหมู่บ้าน หมุ่ที่ 1 </t>
  </si>
  <si>
    <t>ห้างหุ้นส่วนจำกัด นิวนอร์มอล 63</t>
  </si>
  <si>
    <t>ห้างหุ้นส่วนจำกัด ดิ เอิร์ธ ทรานสปอร์ต โดยนางสาวอรุณศรี เชื้อจักร์</t>
  </si>
  <si>
    <t>จัดจ้างเหมาเป่าล้างบ่อบาดาล (กองช่าง)</t>
  </si>
  <si>
    <t>ร้านสุธีการช่าง</t>
  </si>
  <si>
    <t>089-5880490</t>
  </si>
  <si>
    <t>3840200040160</t>
  </si>
  <si>
    <t>จัดจ้างซ่อมแซมรถบรรทุกขยะ หมายเลขทะเบียน</t>
  </si>
  <si>
    <t>จัดจ้างซ่อมแซมทามเมอร์ตั้งเวลา พร้อมติดตั้ง (กองคลัง)</t>
  </si>
  <si>
    <t>จัดจ้างเช่ารถขนเก็บขยะมูลฝอย</t>
  </si>
  <si>
    <t>บริษัท เก็บขยะ2019 จำกัด</t>
  </si>
  <si>
    <t>หมดสัญญา</t>
  </si>
  <si>
    <t>8409458000017</t>
  </si>
  <si>
    <t>081-9685490,081-7990369</t>
  </si>
  <si>
    <t>0845566022335</t>
  </si>
  <si>
    <t>ร้านน้ำพุแอร์</t>
  </si>
  <si>
    <t>063-5875383</t>
  </si>
  <si>
    <t>1841400010412</t>
  </si>
  <si>
    <t>ลง egp แล้ว 20/02/2567</t>
  </si>
  <si>
    <t>29 กุมภาพันธ์ 2567</t>
  </si>
  <si>
    <t>โครงการก่อสร้างถนนคอนกรีตเสริมเหล็กสายซอยอุทุมพร หมู่ที่ 2 บ้านบางใหญ่สามัคคี</t>
  </si>
  <si>
    <t>โครงการก่อสร้างถนนคอนกรีตเสริมเหล็กสายพิชัยราษฎร์ หมู่ที่ 4 บ้านมิตรประชาราษฎร์</t>
  </si>
  <si>
    <t>e-bidding</t>
  </si>
  <si>
    <t>บริษัท พี.เอ็ม.ซี.ปิโตเลียม จำกัด</t>
  </si>
  <si>
    <t>นายสายัญ ถิ่นมะเดื่อ</t>
  </si>
  <si>
    <t>พฤศจิกายน</t>
  </si>
  <si>
    <t>ธันวาคม</t>
  </si>
  <si>
    <t>จัดซื้อน้ำมันเชื้อเพลิง (กองคลัง)</t>
  </si>
  <si>
    <t>จัดซื้อน้ำมันเชื้อเพลิง (กองช่าง)</t>
  </si>
  <si>
    <t>มกราคม</t>
  </si>
  <si>
    <t>กุมภาพันธ์</t>
  </si>
  <si>
    <t>บริษัท สยามควอลิตี้ คอนกรีต จำกัด</t>
  </si>
  <si>
    <t>เมษายน</t>
  </si>
  <si>
    <t>พฤษภาคม</t>
  </si>
  <si>
    <t>มิถุนายน</t>
  </si>
  <si>
    <t>โครงการก่อสร้างถนนคอนกรีตเสริมเหล็กสายประชารังสรรค์ หมู่ที่ 3 เชื่อมต่อ หมู่ที่ 4</t>
  </si>
  <si>
    <t>กรกฎาคม</t>
  </si>
  <si>
    <t>นางสาวเกศรินทร์ ช่วยเจริญ</t>
  </si>
  <si>
    <t>ลำดับที่</t>
  </si>
  <si>
    <t>งานที่จัดซื้อหรือจัดจ้าง</t>
  </si>
  <si>
    <t>วงเงินที่จะซื้อ</t>
  </si>
  <si>
    <t>วิธีซื้อหรือจ้าง</t>
  </si>
  <si>
    <t>รายชื้อผู้เสนอราคาและราคาที่เสนอ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</si>
  <si>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</si>
  <si>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</si>
  <si>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หรือจ้าง</t>
  </si>
  <si>
    <t>ซื้อผู้เสนอราคา</t>
  </si>
  <si>
    <t>ราคาที่เสนอ</t>
  </si>
  <si>
    <t>ผู้ที่ได้รับคัดเลือก</t>
  </si>
  <si>
    <t>โดยสรุป</t>
  </si>
  <si>
    <t>บาท</t>
  </si>
  <si>
    <t>ไม่เกินวงเงิน</t>
  </si>
  <si>
    <t>แบบ สขร.1</t>
  </si>
  <si>
    <t>องค์การบริหารส่วนตำบลอรัญคามวารี อำเภอเคียนซา จังหวัดสุราษฎร์ธานี</t>
  </si>
  <si>
    <t>หรือข้อตกลงในการซื้อหรือจ้าง</t>
  </si>
  <si>
    <t>โครงการก่อสร้างถนนคอนกรีตเสริมเหล็กสายซอยรุ่งอรุณ หมู่ที่ 1 บ้านห้วยมุด</t>
  </si>
  <si>
    <t>โครงการก่อสร้างถนน คสล.สายบ้านนายสหัส หมู่ที่ 1 บ้านห้วยมุด</t>
  </si>
  <si>
    <t>โครงการก่อสร้างถนนสายซอยบ้านหารดำวัสดุก่อสร้าง หมู่ที่ 5 บ้านหารดำ</t>
  </si>
  <si>
    <t>โครงการปรับปรุงซ่อมแซมถนนสายประชารังสรรค์ หมู่ที่ 3 บ้านกระซุม</t>
  </si>
  <si>
    <t>จัดซื้อน้ำมันเชื้อเพลิง (รถขยะ)</t>
  </si>
  <si>
    <t>จัดจ้างสัญญาการให้บริการออนไลน์เว็บไซต์ ประจำปี งบประมาณ พ.ศ.2569</t>
  </si>
  <si>
    <t>เช่าเครื่องถ่ายเอกสาร ประจำปีงบประมาณ พ.ศ.2569</t>
  </si>
  <si>
    <t>จัดจ้างเหมาผู้ดูแลเด็กเล็กของศูนย์พัฒนาเด็กเล็กบ้านบางใหญ่สามัคคี</t>
  </si>
  <si>
    <t>จัดจ้างเหมาบริการสถานที่ทิ้งขยะและกำจัดขยะมูลฝอย ประจำปีงบประมาณ 2569</t>
  </si>
  <si>
    <t>จัดจ้างโครงการเหมารื้อถอนโครงสร้างถังเก็บน้ำ หมู่ที่ 4 บ้านมิตรประชาราษฎร์</t>
  </si>
  <si>
    <t>จัดจ้างซ่อมแซมรถบรรทุกขยะ หมายเลขทะเบียน 82-1960 สุราษฎร์ธานี</t>
  </si>
  <si>
    <t>นางอาทิตยา เดชสุวรรณ</t>
  </si>
  <si>
    <t>จัดซื้อวัสดุก่อสร้าง สำหรับปรับปรุงสภาพแวดล้อมและที่อยู่อาศัยตามโครงการพัฒนาคุณภาพชีวิตแก่คนพิการ ผู้สูงอายุ ผู้ป่วยที่อยู่ระยะกึ่งเฉียบพลัน</t>
  </si>
  <si>
    <t>จัดซื้อวัสดุยานพาหนะและขนส่ง (สำนักปลัด)</t>
  </si>
  <si>
    <t>นายทรงฤทธิ์ ถ้ำจันทร์</t>
  </si>
  <si>
    <t>จัดซื้อาหารเสริมนม ภาคเรียนที่ 2/2568</t>
  </si>
  <si>
    <t>บริษัท สุราษฎร์เฟรชมิลล์ จำกัด</t>
  </si>
  <si>
    <t>จัดซื้อแบบพิมพ์เลือกตั้ง</t>
  </si>
  <si>
    <t>จัดซื้อวัสดุอุปกรณ์ที่ใช้ในการเลือกตั้งสมาชิกสภาองค์การบริหารส่วนตำบลและนายกส่วนตำบลอรัญคามวารี</t>
  </si>
  <si>
    <t>จัดซื้อวัสดุยานพาหนะและขนส่ง (กรองแอร์)</t>
  </si>
  <si>
    <t>จัดซื้อน้ำมันเชื้อเพลิง (รถบรรทุกน้ำ)</t>
  </si>
  <si>
    <t>จ้างเหมาประกอบอาหารกลางวันสำหรับเด็กปฐมวัย ศพด.บ้านกระซุม ภาคเรียนที่ 2 ประจำปีการศึกษา 2568 ปีงบประมาณ 2569</t>
  </si>
  <si>
    <t>จ้างเหมาประกอบอาหารกลางวันสำหรับเด็กปฐมวัย ศพด.บ้านบางใหญ่สามัคคี ภาคเรียนที่ 2 ประจำปีการศึกษา 2568 ปีงบประมาณ 2569</t>
  </si>
  <si>
    <t>จัดจ้างเหมาติดตั้งไฟตกแต่งแสงสว่างบริเวณสถานที่ลอยกระทง</t>
  </si>
  <si>
    <t>จัดจ้างปรับปรุงสภาพแวดล้อมและที่อยูอาศัยตามโครงการพัฒนาคุณภาพแก่คนพิการผู้สูงอายุ (นายพัน ทองดอนเกรื่อง)</t>
  </si>
  <si>
    <t>จัดจ้างปรับปรุงสภาพแวดล้อมและที่อยูอาศัยตามโครงการพัฒนาคุณภาพแก่คนพิการผู้สูงอายุ (นายศักดืชัย บางจาก)</t>
  </si>
  <si>
    <t>จัดจ้างปรับปรุงสภาพแวดล้อมและที่อยูอาศัยตามโครงการพัฒนาคุณภาพแก่คนพิการผู้สูงอายุ (นายประไพ สงสวัสดิ์)</t>
  </si>
  <si>
    <t>เช่ารถเก็บขนขยะมูลฝอย</t>
  </si>
  <si>
    <t>จัดจ้างทำป้ายไวนิลที่ใช้ในการเลือกตั้งสมาชิกสภาองค์การบริหารส่วนตำบลและนายกส่วนตำบลอรัญคามวารี</t>
  </si>
  <si>
    <t>จัดจ้างซ่อมแซมเครื่องคอมพิวเตอร์ (สำนักปลัด)</t>
  </si>
  <si>
    <t>นายโศกล ไทยเกิด</t>
  </si>
  <si>
    <t>บริษัท แอดไวซ์ บ้านนาสาร จำกัด</t>
  </si>
  <si>
    <t>จัดซื้อวัสดุสำนักงาน ศพด.บ้านกระซุม ปีงบประมาณ 2569</t>
  </si>
  <si>
    <t>จัดจ้างรถบรรทุกขยะ</t>
  </si>
  <si>
    <t>จัดจ้างทำตรายาง</t>
  </si>
  <si>
    <t>จัดจ้างทำป้ายไวนิล</t>
  </si>
  <si>
    <t>จัดจ้างทำป้ายไวนิล รณรงค์ ป้องกันและลดอุบัติเหตุทางถนน ช่วงเทศกาลปีใหม่ พ.ศ.2569</t>
  </si>
  <si>
    <t>จัดจ้างเหมาบริการคนงานเก็บขยะมูลฝอย</t>
  </si>
  <si>
    <t>จัดซื้อวัสดุงานบ้านงานครัว ศพด.บ้านกระซุม ปีงบประมาณ 2569</t>
  </si>
  <si>
    <t>จัดซื้อวัสดุงานบ้านงานครัว ศพด.บ้านบางใหญ่สามัคคี ปีงบประมาณ 2569</t>
  </si>
  <si>
    <t xml:space="preserve">จัดซื้อวัสดุสำนักงาน ศพด.บ้านบางใหญ่สามัคคี </t>
  </si>
  <si>
    <t>จัดซื้อวัสดุอุปกรณ์ที่ใช้ในการเลือกตั้งสมาชิกสภาองค์การบริหารส่วนตำบลอรัญคามวารี</t>
  </si>
  <si>
    <t>นายอมร ผิวอ่อน</t>
  </si>
  <si>
    <t>นางสาคร ทองนา</t>
  </si>
  <si>
    <t xml:space="preserve">โครงการก่อสร้างถนนคสล.รหัสทางหลวงท้องถิ่น สฎ .ถ.137-28 สาย SML (ช่วง กม.1+900 ถึง กม. 3+040) หมู่ที่ 5 บ้านหารดำ </t>
  </si>
  <si>
    <t>ร้านเทียนโชค เชอร์วิส</t>
  </si>
  <si>
    <t>ร้าน ที.ที.พริ้มติ้ง</t>
  </si>
  <si>
    <t>โรงพิมพ์รักษาดินแดน กรมการปกครอง</t>
  </si>
  <si>
    <t>ห้างหุ้นส่วนจำกัด บ่าวคาร์แคร์ออโต้แม็ก</t>
  </si>
  <si>
    <t xml:space="preserve">บริษัท ลัคกี้ คลีน เอ็นเนอร์ยี่ จำกัด </t>
  </si>
  <si>
    <t>นายเชิดศักดิ์ อยู่ดี</t>
  </si>
  <si>
    <t>นางสางดารณี อุดม</t>
  </si>
  <si>
    <t>นายพัน ทองดอนเกรื่อง</t>
  </si>
  <si>
    <t>นายประไพ สงสวัสดิ์</t>
  </si>
  <si>
    <t>นายศักดิ์ชัย บางจาก</t>
  </si>
  <si>
    <t>จัดจ้างทำตรายาง (สำนักปลัด)</t>
  </si>
  <si>
    <t>ร้านนิลุบล โดย นายสุรพงศ์ สองเมือง</t>
  </si>
  <si>
    <t>นายรัชชานนท์ กลิ่นสุข</t>
  </si>
  <si>
    <t>บริษัท เพชรภูผา กรุ๊ป จำกัด</t>
  </si>
  <si>
    <t>จัดจ้างซ่อมแซมประตูอาคารสำนักงาน องค์การบริหารส่วนตำบลอรัญคามวารี</t>
  </si>
  <si>
    <t>เลขที่  1/2569</t>
  </si>
  <si>
    <t>เลขที่  2/2569</t>
  </si>
  <si>
    <t>เลขที่  3/2569</t>
  </si>
  <si>
    <t>เลขที่  4/2569</t>
  </si>
  <si>
    <t>เลขที่  5/2569</t>
  </si>
  <si>
    <t>เลขที่  6/2569</t>
  </si>
  <si>
    <t>เลขที่  7/2569</t>
  </si>
  <si>
    <t>เลขที่  8/2569</t>
  </si>
  <si>
    <t>เลขที่  9/2569</t>
  </si>
  <si>
    <t>เลขที่  10/2569</t>
  </si>
  <si>
    <t>เลขที่  11/2569</t>
  </si>
  <si>
    <t>เลขที่  12/2569</t>
  </si>
  <si>
    <t>เลขที่  13/2569</t>
  </si>
  <si>
    <t>เลขที่  14/2569</t>
  </si>
  <si>
    <t>เลขที่  16/2569</t>
  </si>
  <si>
    <t>เลขที่  15/2569</t>
  </si>
  <si>
    <t>เลขที่  17/2569</t>
  </si>
  <si>
    <t>เลขที่  18/2569</t>
  </si>
  <si>
    <t>เลขที่  19/2569</t>
  </si>
  <si>
    <t>เลขที่  20/2569</t>
  </si>
  <si>
    <t>จัดซื้อวัสดุอุปกรณ์ ที่ใช้ในการเลือกตั้งสมาชิกสภาองค์การบริหารส่วนตำบลอรัญคามวารี</t>
  </si>
  <si>
    <t>นายชูชีพ ดีสุดจิตร</t>
  </si>
  <si>
    <t>เช่ารถบรรทุกขยะ 6 ตัน 6 ล้อ แบบอัดท้าย</t>
  </si>
  <si>
    <t>จัดจ้างทำป้ายไวนิล ที่ใช้ในการเลือกตั้งสมาชิกสภาองค์การบริหารส่วนตำบลอรัญคามวารี</t>
  </si>
  <si>
    <t>จัดจ้างซ่อมแซมรถยนต์ส่วนกลาง ทะเบียน กค 4089 สุราษฎร์</t>
  </si>
  <si>
    <t>จัดจ้างซ่อมแซมรถยนต์ส่วนกลาง ทะเบียน บร 5407 สุราษฎร์</t>
  </si>
  <si>
    <t>บริษัท โตโยต้าสุราษฎร์ธานี สาขาเวียงสระ</t>
  </si>
  <si>
    <t>บริษัท เก็บขยะ 2019 จำกัด</t>
  </si>
  <si>
    <t>จัดซื้อวัสดุก่อสร้าง (กองช่าง)</t>
  </si>
  <si>
    <t>จัดซื้อวัสดุยานพาหนะและขนส่ง (ยางรถยนต์)</t>
  </si>
  <si>
    <t>ร้านพลอยเกษตรภัณฑ์ โดย นางสาวคำใส จันทร์สุราษ</t>
  </si>
  <si>
    <t>เลขที่ 18/2569</t>
  </si>
  <si>
    <t>เลขที่ 19/2569</t>
  </si>
  <si>
    <t>เลขที่ 21/2569</t>
  </si>
  <si>
    <t>เลขที่ 22/2569</t>
  </si>
  <si>
    <t>เลขที่ 23/2569</t>
  </si>
  <si>
    <t>เลขที่ 24/2569</t>
  </si>
  <si>
    <t>เลขที่ 25/2569</t>
  </si>
  <si>
    <t>เลขที่ 26/2569</t>
  </si>
  <si>
    <t>ร้านสุวพรหม</t>
  </si>
  <si>
    <t>จัดจ้างซ่อมแซมรถยนต์ส่วนกลาง เลขทะเบียน กค 7939 สุราษฎร์ธานี</t>
  </si>
  <si>
    <t>จัดซื้อครุภัณฑ์สำนักงาน</t>
  </si>
  <si>
    <t>บริษัท พันธ์ทิพย์ทีวี อินเตอร์ กรุ๊ป จำกัด</t>
  </si>
  <si>
    <t>นายสราวุธ นามตาปี</t>
  </si>
  <si>
    <t>เลขที่ 20/2569</t>
  </si>
  <si>
    <t>5 กุมภาพันธ์ 2569</t>
  </si>
  <si>
    <t xml:space="preserve">จัดซื้อวัสดุสำนักงานกองคลัง  </t>
  </si>
  <si>
    <t>เลชที่ 21/2569</t>
  </si>
  <si>
    <t>11 กุมภาพันธ์ 2569</t>
  </si>
  <si>
    <t>20 กุมภาพันธ์ 2569</t>
  </si>
  <si>
    <t>จ้างเหมาบริการซ่อมแซมและบำรุงรักษาเครื่องปรับอากาศ</t>
  </si>
  <si>
    <t>เลขที่ 28/2569</t>
  </si>
  <si>
    <t>เลขที่ 27/2569</t>
  </si>
  <si>
    <t>นายจารุวัตร เผือกคง</t>
  </si>
  <si>
    <t>เลขที่ 29/2569</t>
  </si>
  <si>
    <t>11 มีนาคม 2569</t>
  </si>
  <si>
    <t>จ้างเหมาเช็กระยะ 20,000 กิโลเมตร หรือ 6 เดือน และซ่อมแซมบำรุงรักษารถยนต์ส่วนกลางหมายเลข ทะเบียน 83-5502 สุราษฎร์ธานี</t>
  </si>
  <si>
    <t>บริษัท อีซูซุ สุราษฎร์ธานี (สาขาเวียงสระ)</t>
  </si>
  <si>
    <t>เลขที่ 30/2569</t>
  </si>
  <si>
    <t>13 มีนาคม 2569</t>
  </si>
  <si>
    <t xml:space="preserve">จัดจ้างซ่อมแซมรถยนต์ส่วนกลาง หมายเลขทะเบียน บร 5407 สุราษฎร์ธารี </t>
  </si>
  <si>
    <t>เลขที่ 31/2569</t>
  </si>
  <si>
    <t>16 มีนาคม 2569</t>
  </si>
  <si>
    <t>จัดจ้างซ่อมแซมครุภัณฑ์คอมพิวเตอร์ PC</t>
  </si>
  <si>
    <t>เลขที่ 32/2569</t>
  </si>
  <si>
    <t>19 มีนาคม 2569</t>
  </si>
  <si>
    <t>จัดจ้างทำป้ายไวนิล ตามโครงการเทศกาลจันทน์กะพ้อบานที่สุราษฎร์ธานี</t>
  </si>
  <si>
    <t>เลขที่ 33/2569</t>
  </si>
  <si>
    <t>20 มีนาคม 2569</t>
  </si>
  <si>
    <t>จัดจ้างตรวจเช็คระยะรถยนต์ส่วนกลาง ทะเบียน กท 4089 สุราษฎร์ธานี</t>
  </si>
  <si>
    <t>เลขที่ 34/2569</t>
  </si>
  <si>
    <t>26 มีนาคม 2569</t>
  </si>
  <si>
    <t>เลขที่ 35/2569</t>
  </si>
  <si>
    <t>30 มีนาคม 2569</t>
  </si>
  <si>
    <t>ร้านโง่วซ่งหลี เฟอร์นิเจอร์ (2001)</t>
  </si>
  <si>
    <t>4 มีนาคม 2569</t>
  </si>
  <si>
    <t>จัดซื้อครุภัณฑ์สำนักงาน (พัดลมอุตสาหกรรม)</t>
  </si>
  <si>
    <t>10 มีนาคม 2569</t>
  </si>
  <si>
    <t>จัดซื้อวัสดุสำนักงาน (สำนักปลัด)</t>
  </si>
  <si>
    <t>นายสุทธินันท์ สายเพอ</t>
  </si>
  <si>
    <t xml:space="preserve">จัดซื้อเสื้อกีฬาโครงการเทศบาลจันทน์กะพ้อบาทที่สุราษฎร์ธานี  </t>
  </si>
  <si>
    <t>จัดซื้อครุภัณฑ์การเกษตร (กองช่าง)</t>
  </si>
  <si>
    <t>ร้านรวมภัณฑ์ บ้านนาเดิม</t>
  </si>
  <si>
    <t>24 มีนาคม 2569</t>
  </si>
  <si>
    <t>จัดซื้อวัสดุไฟฟ้าและวิทยุ (กองช่าง)</t>
  </si>
  <si>
    <t>จัดซื้อวัสดุงานบ้านงานครัว (สำนักปลัด)</t>
  </si>
  <si>
    <t>27 มีนาคม 2569</t>
  </si>
  <si>
    <t>มีนาคมคม</t>
  </si>
  <si>
    <t>นางวิไล ชูแก้ว</t>
  </si>
  <si>
    <t>จัดจ้างทำป้ายไวนิลค่ายชุมชนตำบลอรัญคามวารีการป้องกันและลดอุบัติเหตุทางถนนช่วงเทศกาลสงกรานต์ ประจำปี 2569</t>
  </si>
  <si>
    <t>จัดจ้างทำป้ายไวนิบประชาสัมพันธ์ พร้อมออกแบบ ตามโครงการประเพณีจบปีจบเดือน ประจำปี 2569</t>
  </si>
  <si>
    <t>จัดจ้างเช่าเต็นท์ สำหรับโครงการประเพณีจบปีจบเดือน ประจำปี 2569</t>
  </si>
  <si>
    <t>ห้างหุ้นส่วนจำกัด 66 พลัส</t>
  </si>
  <si>
    <t>ซื้อวัสดุวิทยาศาสตร์หรือการแพทย์ (สารส้มก้อน)</t>
  </si>
  <si>
    <t>จัดจ้างเหมาบริการกำจัดสิ่งปฏิกุล (ดูดส้วม)</t>
  </si>
  <si>
    <t xml:space="preserve">จ้างตรวจเช็คระยะรถยนต์ส่วนกลาง พร้อมซ่อมแซมบำรุงรักษารถยนต์ส่วนกลางหมายเลขทะเบียน ขต 7327 สุราษฎร์ธานี </t>
  </si>
  <si>
    <t>อู่ช่างบอล เซอร์วิล โดย นายอดิศักดิ์ กายแก้ว</t>
  </si>
  <si>
    <t>นางสาวเบญจมาศ สาโรชวงศ์</t>
  </si>
  <si>
    <t>เลขที่  36/2569</t>
  </si>
  <si>
    <t>เลขที่  37/2569</t>
  </si>
  <si>
    <t>เลขที่  38/2569</t>
  </si>
  <si>
    <t>เลขที่  39/2569</t>
  </si>
  <si>
    <t>เลขที่  40/2569</t>
  </si>
  <si>
    <t>เลขที่  31/2569</t>
  </si>
  <si>
    <t>จัดซื้อวัสดุวิทยาศาสตร์หรือการแพทย์ (สารส้มก้อน)</t>
  </si>
  <si>
    <t>จัดจ้างซ่อมแซมบำรุงรักษารถบรรทุกขยะ ทะเบียน 82-1962 สุราษฎร์ธานี</t>
  </si>
  <si>
    <t>บริษัท มิตรแท้สุราษฎร์ยานยนต์ จำกัด</t>
  </si>
  <si>
    <t>จัดจ้างเหมาประกอบอาหารกลางวันสำหรับเด็กปฐมวัยศูนย์พัฒนาเล็กบ้านกระซุม</t>
  </si>
  <si>
    <t>จัดจ้างเหมาประกอบอาหารกลางวันสำหรับเด็กปฐมวัยศูนย์พัฒนาเล็กบ้านบางใหญ่สามัคคี</t>
  </si>
  <si>
    <t>จัดจ้างรื้นถอนเครื่องสูบน้ำบาดาล พร้อมติดตั้งและเป่าล้างบ่อบาดาลประปาหมู่บ้านซอยทุ่งแย้ หมู่ที่ 3 บ้านกระซุม</t>
  </si>
  <si>
    <t>จ้างเหมาบริการจำกัดปฏิกูล (ดูดส้วม)</t>
  </si>
  <si>
    <t>จัดจ้างทำป้ายไวนิลเพื่อใช้ในการดำเนินการโครงการสัตว์ปลอดโรคฯลฯ</t>
  </si>
  <si>
    <t>จัดจ้างเหมาทำสนามแข่งชันกีฬาตามโครงการจัดจ้างแข่งขันกีฬาและกรีฑาระดับตำบลประจำปี 2569</t>
  </si>
  <si>
    <t>จัดจ้างทำป้ายไวนิลประชาสัมพันธ์ และป้ายโพมบอร์ดไดคัท มหกรรมกีฬา กรีฑา ตามโครงการจัดการแข่งขันกีฬาและกรีฑาระดับตำบล ประจำปี 2569</t>
  </si>
  <si>
    <t>จัดจ้างเหมาเช่าเต้น และเก้าอี้ ตามโครงการจัดการแข่งขันกีฬาระดับตำบลประจำปี 2569</t>
  </si>
  <si>
    <t>จัดจ้างเหมาเช่าเครื่องเสียงสนามกรีฑา ฟุตบอล วองเลย์บอล ตามโครงการจัดการแข่งขันกีฬาและกรีฑาระดับตำบล ประจำปี 2569</t>
  </si>
  <si>
    <t>จัดจ้างซ่อมแซมรถยนต์ส่วนกลางทะเบียน กท 4089 สุราษฎร์ธานี</t>
  </si>
  <si>
    <t>จ้างเหมาบริการซ่อมแซมและบำรุงรักษาคอมเพรสเซอร์แอร์ (สำนักปลัด)</t>
  </si>
  <si>
    <t>จัดจ้างซ่อมแซมรถยนต์ส่วนกลาง ทะเบียน กค 7939 สุราษฎร์ธานี</t>
  </si>
  <si>
    <t>จัดซื้อใบเสร็จรับเงินค่าน้ำประปา (ใช้ร่วมกับโปรแกรมสำเร็จรูปค่าน้ำประปา)</t>
  </si>
  <si>
    <t>จัดซื้อใบเสร็จประเภทต่างๆ เพื่อใช้ในงานราชการชองกองคลัง</t>
  </si>
  <si>
    <t>จัดซื้อวัสดุสำหรับดำเนินโครงการสนับสนุนผ้าอ้อมสำหรับบุคคลที่มีภาวะพึ่งพิงและบุคคลที่มีภาวะปัสสาวะหรืออุจจาระไม่ได้</t>
  </si>
  <si>
    <t>ซื้ออาหารเสริม (นม) ภารเรียนที่ 1/2569</t>
  </si>
  <si>
    <t>จัดซื้อวัดสุสำนักงาน (สป)</t>
  </si>
  <si>
    <t>จัดซื้อวัคซีคป้องกันโรคพิษสุนัขบ้าและถุงมือทางการแพทย์เพื่อใช้ในการดำเนินโครงการสัตว์ปลอดโรค คนปลอดภัย</t>
  </si>
  <si>
    <t>จัดซื้อน้ำดื่มและน้ำแข็ง ตามโครงการจัดการแข่งขันกีฬาและกรีฑาระดับตำบลประจำปี 2569</t>
  </si>
  <si>
    <t>จัดซื้อวัสดุอุปกรณ์กีฬา ตามโครงการจัดการแข่งขันกีฬาและกรีฑาระดับตำบลประจำปี 2569</t>
  </si>
  <si>
    <t>จัดซื้อวัดสุก่อสร้าง (กองช่าง)</t>
  </si>
  <si>
    <t>นายวีระชัย พรามศรีชาย</t>
  </si>
  <si>
    <t>ห้างหุ้นส่วนจำกัด พระแสงโฆษณา</t>
  </si>
  <si>
    <t>นายวีรพงษ์ เหมทานนท์</t>
  </si>
  <si>
    <t>ธนภัทร แอร์ โดย นายธนภัทร สุวรรณบุตร</t>
  </si>
  <si>
    <t>นางสาวรชนิศ หนูเอียด</t>
  </si>
  <si>
    <t>บริษัท เบลเมกส์ไทย จำกัด</t>
  </si>
  <si>
    <t>ห้างหุ้นส่วนจำกัด สุราษฎร์ ฟาร์มชอพ เอ็กซ์</t>
  </si>
  <si>
    <t>นายณรงค์ จะรา</t>
  </si>
  <si>
    <t>ร้านตาปีสปอร์ต เซ็นเตอร์</t>
  </si>
  <si>
    <t>นายอดิศักดิ์ กายแก้ว</t>
  </si>
  <si>
    <t>บริษัท แมรี่ แอน แดรี่ โปรดักส์ จำกัด</t>
  </si>
  <si>
    <t>เลขที่ 2/2569</t>
  </si>
  <si>
    <t>เลขที่ 3/2569</t>
  </si>
  <si>
    <t>เลขที่ 4/2569</t>
  </si>
  <si>
    <t>เลขที่ 5/2569</t>
  </si>
  <si>
    <t>เลขที่ 6/2569</t>
  </si>
  <si>
    <t>เลขที่ 7/2569</t>
  </si>
  <si>
    <t>เลขที่ 8/2569</t>
  </si>
  <si>
    <t>เลขที่ 36/2569</t>
  </si>
  <si>
    <t>เลขที่ 37/2569</t>
  </si>
  <si>
    <t>เลขที่ 38/2569</t>
  </si>
  <si>
    <t>เลขที่ 39/2569</t>
  </si>
  <si>
    <t>เลขที่ 40/2569</t>
  </si>
  <si>
    <t>เลขที่ 41/2569</t>
  </si>
  <si>
    <t>เลขที่ 42/2569</t>
  </si>
  <si>
    <t>เลขที่ 43/2569</t>
  </si>
  <si>
    <t>เลขที่ 44/2569</t>
  </si>
  <si>
    <t>เลขที่ 45/2569</t>
  </si>
  <si>
    <t>เลขที่ 46/2569</t>
  </si>
  <si>
    <t>เลขที่ 47/2569</t>
  </si>
  <si>
    <t>เลขที่ 48/2569</t>
  </si>
  <si>
    <t>เลขที่ 49/2569</t>
  </si>
  <si>
    <t>เลขที่ 50/2569</t>
  </si>
  <si>
    <t>เลขที่ 51/2569</t>
  </si>
  <si>
    <t>เลขที่ 52/2569</t>
  </si>
  <si>
    <t>เลขที่ 53/2569</t>
  </si>
  <si>
    <t>เลขที่ 54/2569</t>
  </si>
  <si>
    <t>เลขที่ 55/2569</t>
  </si>
  <si>
    <t>เลขที่ 56/2569</t>
  </si>
  <si>
    <t>สรุปผลการดำเนินการจัดซื้อจัดจ้างประจำปีงบประมาณ 2569  ประจำเดือน ธันวาคม 2568</t>
  </si>
  <si>
    <t>กรกฏาคม</t>
  </si>
  <si>
    <t>ร้านไดนาโม มอเตอร์ โดย นายทรงฤทธิ์ ถ้ำจันทร์</t>
  </si>
  <si>
    <t>จัดจ้างทำป้ายไวนิลสำหรับโครงการจัดการแข่งขันกรีฑา เด็ก เยาวชน และประชาชนขององค์การบริหารส่วนท้องถิ่นอำเภอเคียนซา จังหวัดสุราษฎร์ธานี</t>
  </si>
  <si>
    <t>จัดจ้างซ่อมแซมครุภัณฑ์คอมพิวเตอร์ (กองช่าง)</t>
  </si>
  <si>
    <t>จัดจ้างเช่าเครื่องเสียงและเครื่องปั่นไฟ ตามโครงการจัดการแข่งขันกรีฑา เด็ก เยาวชน และประชาชนขององค์การบริหารส่วนท้องถิ่นอำเภอเคียนซา จังหวัดสุราษฎร์ธานี</t>
  </si>
  <si>
    <t>จัดซื้อครุภัณฑ์คอมพิวเตอร์และอิเล็กทรอนิกส์ (กองช่าง)</t>
  </si>
  <si>
    <t>จัดซื้อวัสดุคอมพิวเตอร์ (กองช่าง)</t>
  </si>
  <si>
    <t>จัดซื้อครุภัณฑ์สำนักงาน (เครื่องปรับอากาศกองคลัง)</t>
  </si>
  <si>
    <t>จัดซื้อชุดกรีฑาและชุดกีฬาบุคคลกรสำหรับโครงการจัดการแข่งขันกรีฑา เด็ก เยาวชน และประชาชนขององค์การบริหารส่วนท้องถิ่นอำเภอเคียนซา จังหวัดสุราษฎร์ธานี</t>
  </si>
  <si>
    <t>ร้านธนภัทร แอร์ โดย นายธนภัทร สุวรรณบุตร</t>
  </si>
  <si>
    <t>จัดซื้อวัสดุงานบ้านงานครัว</t>
  </si>
  <si>
    <t>จัดซื้อครุภัณฑ์คอมพิวเตอร์ (งานการศึกษา)</t>
  </si>
  <si>
    <t>จัดซื้อครุภัณฑ์คอมพิวเตอร์ (งานป้องกัน)</t>
  </si>
  <si>
    <t>จัดซื้อครุภัณฑ์คอมพิวเตอร์ (สำนักปลัด)</t>
  </si>
  <si>
    <t>จัดซื้อครุภัณฑ์คอมพิวเตอร์ (งานตรวจสอบภายใน)</t>
  </si>
  <si>
    <t>เลขที่ 57/2569</t>
  </si>
  <si>
    <t>เลขที่ 58/2569</t>
  </si>
  <si>
    <t>เลขที่ 59/2569</t>
  </si>
  <si>
    <t>เลขที่ 60/2569</t>
  </si>
  <si>
    <t>สรุปผลการดำเนินการจัดซื้อจัดจ้างประจำปีงบประมาณ 2569  ประจำเดือน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</si>
</sst>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[$-101041E]d\ mmmm\ yyyy;@"/>
    <numFmt numFmtId="189" formatCode="[$-F800]dddd\,\ mmmm\ dd\,\ yyyy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Cordia New"/>
      <family val="2"/>
    </font>
    <font>
      <sz val="11"/>
      <color rgb="FFFF000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87" fontId="3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shrinkToFit="1"/>
    </xf>
    <xf numFmtId="188" fontId="1" fillId="2" borderId="1" xfId="0" applyNumberFormat="1" applyFont="1" applyFill="1" applyBorder="1" applyAlignment="1">
      <alignment horizontal="center" vertical="center" shrinkToFit="1"/>
    </xf>
    <xf numFmtId="188" fontId="1" fillId="0" borderId="1" xfId="0" applyNumberFormat="1" applyFont="1" applyBorder="1" applyAlignment="1">
      <alignment horizontal="center" vertical="top" shrinkToFit="1"/>
    </xf>
    <xf numFmtId="188" fontId="1" fillId="0" borderId="0" xfId="0" applyNumberFormat="1" applyFont="1" applyAlignment="1">
      <alignment horizontal="center" vertical="top" shrinkToFit="1"/>
    </xf>
    <xf numFmtId="4" fontId="4" fillId="3" borderId="1" xfId="1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vertical="top"/>
    </xf>
    <xf numFmtId="188" fontId="4" fillId="3" borderId="1" xfId="0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shrinkToFit="1"/>
    </xf>
    <xf numFmtId="4" fontId="4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shrinkToFit="1"/>
    </xf>
    <xf numFmtId="18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shrinkToFit="1"/>
    </xf>
    <xf numFmtId="4" fontId="5" fillId="3" borderId="1" xfId="0" applyNumberFormat="1" applyFont="1" applyFill="1" applyBorder="1"/>
    <xf numFmtId="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88" fontId="5" fillId="3" borderId="1" xfId="0" applyNumberFormat="1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vertical="center" shrinkToFit="1"/>
    </xf>
    <xf numFmtId="4" fontId="5" fillId="3" borderId="1" xfId="0" applyNumberFormat="1" applyFont="1" applyFill="1" applyBorder="1" applyAlignment="1">
      <alignment horizontal="righ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4" fontId="5" fillId="3" borderId="1" xfId="0" applyNumberFormat="1" applyFont="1" applyFill="1" applyBorder="1" applyAlignment="1">
      <alignment vertical="center"/>
    </xf>
    <xf numFmtId="188" fontId="5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4" fontId="4" fillId="3" borderId="1" xfId="2" applyNumberFormat="1" applyFont="1" applyFill="1" applyBorder="1" applyAlignment="1">
      <alignment vertical="top"/>
    </xf>
    <xf numFmtId="4" fontId="4" fillId="3" borderId="1" xfId="0" applyNumberFormat="1" applyFont="1" applyFill="1" applyBorder="1" applyAlignment="1">
      <alignment vertical="top"/>
    </xf>
    <xf numFmtId="49" fontId="5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center" vertical="top"/>
    </xf>
    <xf numFmtId="4" fontId="4" fillId="3" borderId="0" xfId="2" applyNumberFormat="1" applyFont="1" applyFill="1" applyAlignment="1">
      <alignment vertical="top"/>
    </xf>
    <xf numFmtId="4" fontId="4" fillId="3" borderId="0" xfId="0" applyNumberFormat="1" applyFont="1" applyFill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4" fontId="4" fillId="3" borderId="3" xfId="2" applyNumberFormat="1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4" fontId="4" fillId="3" borderId="6" xfId="2" applyNumberFormat="1" applyFont="1" applyFill="1" applyBorder="1" applyAlignment="1">
      <alignment horizontal="center" vertical="top"/>
    </xf>
    <xf numFmtId="4" fontId="4" fillId="3" borderId="6" xfId="0" applyNumberFormat="1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4" fontId="4" fillId="3" borderId="2" xfId="2" applyNumberFormat="1" applyFont="1" applyFill="1" applyBorder="1" applyAlignment="1">
      <alignment horizontal="center" vertical="top"/>
    </xf>
    <xf numFmtId="4" fontId="4" fillId="3" borderId="2" xfId="0" applyNumberFormat="1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  <xf numFmtId="49" fontId="4" fillId="3" borderId="0" xfId="0" applyNumberFormat="1" applyFont="1" applyFill="1" applyAlignment="1">
      <alignment vertical="top"/>
    </xf>
    <xf numFmtId="49" fontId="4" fillId="3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shrinkToFit="1"/>
    </xf>
    <xf numFmtId="189" fontId="5" fillId="3" borderId="1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top"/>
    </xf>
    <xf numFmtId="0" fontId="4" fillId="3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horizontal="left" vertical="top"/>
    </xf>
    <xf numFmtId="49" fontId="4" fillId="3" borderId="2" xfId="0" applyNumberFormat="1" applyFont="1" applyFill="1" applyBorder="1" applyAlignment="1">
      <alignment horizontal="center" vertical="top"/>
    </xf>
    <xf numFmtId="49" fontId="4" fillId="3" borderId="7" xfId="0" applyNumberFormat="1" applyFont="1" applyFill="1" applyBorder="1" applyAlignment="1">
      <alignment horizontal="center" vertical="top"/>
    </xf>
    <xf numFmtId="49" fontId="4" fillId="3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49" fontId="4" fillId="3" borderId="5" xfId="0" applyNumberFormat="1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</cellXfs>
  <cellStyles count="3">
    <cellStyle name="ข้อความเตือน" xfId="1" builtinId="11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E6A4D5"/>
      <color rgb="FFCC00FF"/>
      <color rgb="FFFF0000"/>
      <color rgb="FFC93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workbookViewId="0">
      <pane ySplit="1" topLeftCell="A23" activePane="bottomLeft" state="frozen"/>
      <selection pane="bottomLeft" activeCell="A29" sqref="A29"/>
    </sheetView>
  </sheetViews>
  <sheetFormatPr defaultColWidth="8.75" defaultRowHeight="24" x14ac:dyDescent="0.2"/>
  <cols>
    <col min="1" max="1" width="75" style="21" customWidth="1"/>
    <col min="2" max="2" width="18.375" style="1" customWidth="1"/>
    <col min="3" max="3" width="16.875" style="6" customWidth="1"/>
    <col min="4" max="4" width="18.125" style="14" customWidth="1"/>
    <col min="5" max="5" width="17.25" style="14" customWidth="1"/>
    <col min="6" max="6" width="16.75" style="14" customWidth="1"/>
    <col min="7" max="7" width="42.875" style="11" customWidth="1"/>
    <col min="8" max="8" width="30.25" style="11" customWidth="1"/>
    <col min="9" max="9" width="20.75" style="6" customWidth="1"/>
    <col min="10" max="20" width="18.75" style="24" customWidth="1"/>
    <col min="21" max="21" width="28.625" style="24" customWidth="1"/>
    <col min="22" max="16384" width="8.75" style="5"/>
  </cols>
  <sheetData>
    <row r="1" spans="1:21" s="8" customFormat="1" ht="52.5" customHeight="1" x14ac:dyDescent="0.2">
      <c r="A1" s="16" t="s">
        <v>93</v>
      </c>
      <c r="B1" s="18" t="s">
        <v>0</v>
      </c>
      <c r="C1" s="19" t="s">
        <v>1</v>
      </c>
      <c r="D1" s="17" t="s">
        <v>103</v>
      </c>
      <c r="E1" s="17" t="s">
        <v>105</v>
      </c>
      <c r="F1" s="17" t="s">
        <v>13</v>
      </c>
      <c r="G1" s="18" t="s">
        <v>3</v>
      </c>
      <c r="H1" s="20" t="s">
        <v>5</v>
      </c>
      <c r="I1" s="19" t="s">
        <v>7</v>
      </c>
      <c r="J1" s="22" t="s">
        <v>9</v>
      </c>
      <c r="K1" s="22" t="s">
        <v>10</v>
      </c>
      <c r="L1" s="22" t="s">
        <v>11</v>
      </c>
      <c r="M1" s="22" t="s">
        <v>151</v>
      </c>
      <c r="N1" s="22" t="s">
        <v>12</v>
      </c>
      <c r="O1" s="22" t="s">
        <v>94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</row>
    <row r="2" spans="1:21" s="1" customFormat="1" x14ac:dyDescent="0.2">
      <c r="A2" s="15" t="s">
        <v>52</v>
      </c>
      <c r="B2" s="3">
        <v>66099468286</v>
      </c>
      <c r="C2" s="4" t="s">
        <v>28</v>
      </c>
      <c r="D2" s="12">
        <v>30000</v>
      </c>
      <c r="E2" s="12">
        <v>30000</v>
      </c>
      <c r="F2" s="13">
        <v>2500</v>
      </c>
      <c r="G2" s="9" t="s">
        <v>4</v>
      </c>
      <c r="H2" s="9" t="s">
        <v>6</v>
      </c>
      <c r="I2" s="4" t="s">
        <v>8</v>
      </c>
      <c r="J2" s="23">
        <v>243516</v>
      </c>
      <c r="K2" s="23">
        <v>243516</v>
      </c>
      <c r="L2" s="23">
        <v>243528</v>
      </c>
      <c r="M2" s="23">
        <v>243891</v>
      </c>
      <c r="N2" s="23">
        <v>243557</v>
      </c>
      <c r="O2" s="23">
        <v>243557</v>
      </c>
      <c r="P2" s="23">
        <v>243557</v>
      </c>
      <c r="Q2" s="23">
        <v>243557</v>
      </c>
      <c r="R2" s="23">
        <v>243557</v>
      </c>
      <c r="S2" s="23">
        <v>243557</v>
      </c>
      <c r="T2" s="23">
        <v>243564</v>
      </c>
      <c r="U2" s="23" t="s">
        <v>158</v>
      </c>
    </row>
    <row r="3" spans="1:21" s="1" customFormat="1" x14ac:dyDescent="0.2">
      <c r="A3" s="15" t="s">
        <v>52</v>
      </c>
      <c r="B3" s="3">
        <v>66099468286</v>
      </c>
      <c r="C3" s="4" t="s">
        <v>29</v>
      </c>
      <c r="D3" s="12">
        <f>+D2-F2</f>
        <v>27500</v>
      </c>
      <c r="E3" s="12"/>
      <c r="F3" s="13">
        <v>2500</v>
      </c>
      <c r="G3" s="9" t="s">
        <v>4</v>
      </c>
      <c r="H3" s="9" t="s">
        <v>6</v>
      </c>
      <c r="I3" s="4" t="s">
        <v>8</v>
      </c>
      <c r="J3" s="23">
        <v>243516</v>
      </c>
      <c r="K3" s="23">
        <v>243516</v>
      </c>
      <c r="L3" s="23">
        <v>243528</v>
      </c>
      <c r="M3" s="23">
        <v>243891</v>
      </c>
      <c r="N3" s="23">
        <v>243587</v>
      </c>
      <c r="O3" s="23">
        <v>243587</v>
      </c>
      <c r="P3" s="23">
        <v>243587</v>
      </c>
      <c r="Q3" s="23">
        <v>243587</v>
      </c>
      <c r="R3" s="23">
        <v>243587</v>
      </c>
      <c r="S3" s="23">
        <v>243587</v>
      </c>
      <c r="T3" s="23">
        <v>243607</v>
      </c>
      <c r="U3" s="23" t="s">
        <v>158</v>
      </c>
    </row>
    <row r="4" spans="1:21" s="1" customFormat="1" x14ac:dyDescent="0.2">
      <c r="A4" s="15" t="s">
        <v>52</v>
      </c>
      <c r="B4" s="3">
        <v>66099468286</v>
      </c>
      <c r="C4" s="4" t="s">
        <v>30</v>
      </c>
      <c r="D4" s="12">
        <f>+D3-F3</f>
        <v>25000</v>
      </c>
      <c r="E4" s="12"/>
      <c r="F4" s="13">
        <v>2500</v>
      </c>
      <c r="G4" s="9" t="s">
        <v>4</v>
      </c>
      <c r="H4" s="9" t="s">
        <v>6</v>
      </c>
      <c r="I4" s="4" t="s">
        <v>8</v>
      </c>
      <c r="J4" s="23">
        <v>243516</v>
      </c>
      <c r="K4" s="23">
        <v>243516</v>
      </c>
      <c r="L4" s="23">
        <v>243528</v>
      </c>
      <c r="M4" s="23">
        <v>243891</v>
      </c>
      <c r="N4" s="23">
        <v>243615</v>
      </c>
      <c r="O4" s="23">
        <v>243615</v>
      </c>
      <c r="P4" s="23">
        <v>243615</v>
      </c>
      <c r="Q4" s="23">
        <v>243615</v>
      </c>
      <c r="R4" s="23">
        <v>243620</v>
      </c>
      <c r="S4" s="23">
        <v>243620</v>
      </c>
      <c r="T4" s="23">
        <v>243626</v>
      </c>
      <c r="U4" s="23" t="s">
        <v>158</v>
      </c>
    </row>
    <row r="5" spans="1:21" s="1" customFormat="1" x14ac:dyDescent="0.2">
      <c r="A5" s="15" t="s">
        <v>52</v>
      </c>
      <c r="B5" s="3">
        <v>66099468286</v>
      </c>
      <c r="C5" s="4" t="s">
        <v>31</v>
      </c>
      <c r="D5" s="12">
        <f t="shared" ref="D5:D13" si="0">+D4-F4</f>
        <v>22500</v>
      </c>
      <c r="E5" s="12"/>
      <c r="F5" s="13">
        <v>2500</v>
      </c>
      <c r="G5" s="9" t="s">
        <v>4</v>
      </c>
      <c r="H5" s="9" t="s">
        <v>6</v>
      </c>
      <c r="I5" s="4" t="s">
        <v>8</v>
      </c>
      <c r="J5" s="23">
        <v>243516</v>
      </c>
      <c r="K5" s="23">
        <v>243516</v>
      </c>
      <c r="L5" s="23">
        <v>243528</v>
      </c>
      <c r="M5" s="23">
        <v>243891</v>
      </c>
      <c r="N5" s="23">
        <v>243649</v>
      </c>
      <c r="O5" s="23">
        <v>243649</v>
      </c>
      <c r="P5" s="23">
        <v>243649</v>
      </c>
      <c r="Q5" s="23">
        <v>243649</v>
      </c>
      <c r="R5" s="23">
        <v>243649</v>
      </c>
      <c r="S5" s="23">
        <v>243649</v>
      </c>
      <c r="T5" s="23">
        <v>243665</v>
      </c>
      <c r="U5" s="23" t="s">
        <v>158</v>
      </c>
    </row>
    <row r="6" spans="1:21" s="1" customFormat="1" x14ac:dyDescent="0.2">
      <c r="A6" s="15" t="s">
        <v>52</v>
      </c>
      <c r="B6" s="3">
        <v>66099468286</v>
      </c>
      <c r="C6" s="4" t="s">
        <v>32</v>
      </c>
      <c r="D6" s="12">
        <f t="shared" si="0"/>
        <v>20000</v>
      </c>
      <c r="E6" s="12"/>
      <c r="F6" s="13"/>
      <c r="G6" s="9" t="s">
        <v>4</v>
      </c>
      <c r="H6" s="9" t="s">
        <v>6</v>
      </c>
      <c r="I6" s="4" t="s">
        <v>8</v>
      </c>
      <c r="J6" s="23">
        <v>243516</v>
      </c>
      <c r="K6" s="23">
        <v>243516</v>
      </c>
      <c r="L6" s="23">
        <v>243528</v>
      </c>
      <c r="M6" s="23">
        <v>243891</v>
      </c>
      <c r="N6" s="23"/>
      <c r="O6" s="23"/>
      <c r="P6" s="23"/>
      <c r="Q6" s="23"/>
      <c r="R6" s="23"/>
      <c r="S6" s="23"/>
      <c r="T6" s="23"/>
      <c r="U6" s="23"/>
    </row>
    <row r="7" spans="1:21" s="1" customFormat="1" x14ac:dyDescent="0.2">
      <c r="A7" s="15" t="s">
        <v>52</v>
      </c>
      <c r="B7" s="3">
        <v>66099468286</v>
      </c>
      <c r="C7" s="4" t="s">
        <v>33</v>
      </c>
      <c r="D7" s="12">
        <f t="shared" si="0"/>
        <v>20000</v>
      </c>
      <c r="E7" s="12"/>
      <c r="F7" s="13"/>
      <c r="G7" s="9" t="s">
        <v>4</v>
      </c>
      <c r="H7" s="9" t="s">
        <v>6</v>
      </c>
      <c r="I7" s="4" t="s">
        <v>8</v>
      </c>
      <c r="J7" s="23">
        <v>243516</v>
      </c>
      <c r="K7" s="23">
        <v>243516</v>
      </c>
      <c r="L7" s="23">
        <v>243528</v>
      </c>
      <c r="M7" s="23">
        <v>243891</v>
      </c>
      <c r="N7" s="23"/>
      <c r="O7" s="23"/>
      <c r="P7" s="23"/>
      <c r="Q7" s="23"/>
      <c r="R7" s="23"/>
      <c r="S7" s="23"/>
      <c r="T7" s="23"/>
      <c r="U7" s="23"/>
    </row>
    <row r="8" spans="1:21" s="1" customFormat="1" x14ac:dyDescent="0.2">
      <c r="A8" s="15" t="s">
        <v>52</v>
      </c>
      <c r="B8" s="3">
        <v>66099468286</v>
      </c>
      <c r="C8" s="4" t="s">
        <v>34</v>
      </c>
      <c r="D8" s="12">
        <f t="shared" si="0"/>
        <v>20000</v>
      </c>
      <c r="E8" s="12"/>
      <c r="F8" s="13"/>
      <c r="G8" s="9" t="s">
        <v>4</v>
      </c>
      <c r="H8" s="9" t="s">
        <v>6</v>
      </c>
      <c r="I8" s="4" t="s">
        <v>8</v>
      </c>
      <c r="J8" s="23">
        <v>243516</v>
      </c>
      <c r="K8" s="23">
        <v>243516</v>
      </c>
      <c r="L8" s="23">
        <v>243528</v>
      </c>
      <c r="M8" s="23">
        <v>243891</v>
      </c>
      <c r="N8" s="23"/>
      <c r="O8" s="23"/>
      <c r="P8" s="23"/>
      <c r="Q8" s="23"/>
      <c r="R8" s="23"/>
      <c r="S8" s="23"/>
      <c r="T8" s="23"/>
      <c r="U8" s="23"/>
    </row>
    <row r="9" spans="1:21" s="1" customFormat="1" x14ac:dyDescent="0.2">
      <c r="A9" s="15" t="s">
        <v>52</v>
      </c>
      <c r="B9" s="3">
        <v>66099468286</v>
      </c>
      <c r="C9" s="4" t="s">
        <v>35</v>
      </c>
      <c r="D9" s="12">
        <f t="shared" si="0"/>
        <v>20000</v>
      </c>
      <c r="E9" s="12"/>
      <c r="F9" s="13"/>
      <c r="G9" s="9" t="s">
        <v>4</v>
      </c>
      <c r="H9" s="9" t="s">
        <v>6</v>
      </c>
      <c r="I9" s="4" t="s">
        <v>8</v>
      </c>
      <c r="J9" s="23">
        <v>243516</v>
      </c>
      <c r="K9" s="23">
        <v>243516</v>
      </c>
      <c r="L9" s="23">
        <v>243528</v>
      </c>
      <c r="M9" s="23">
        <v>243891</v>
      </c>
      <c r="N9" s="23"/>
      <c r="O9" s="23"/>
      <c r="P9" s="23"/>
      <c r="Q9" s="23"/>
      <c r="R9" s="23"/>
      <c r="S9" s="23"/>
      <c r="T9" s="23"/>
      <c r="U9" s="23"/>
    </row>
    <row r="10" spans="1:21" s="1" customFormat="1" x14ac:dyDescent="0.2">
      <c r="A10" s="15" t="s">
        <v>52</v>
      </c>
      <c r="B10" s="3">
        <v>66099468286</v>
      </c>
      <c r="C10" s="4" t="s">
        <v>36</v>
      </c>
      <c r="D10" s="12">
        <f t="shared" si="0"/>
        <v>20000</v>
      </c>
      <c r="E10" s="12"/>
      <c r="F10" s="13"/>
      <c r="G10" s="9" t="s">
        <v>4</v>
      </c>
      <c r="H10" s="9" t="s">
        <v>6</v>
      </c>
      <c r="I10" s="4" t="s">
        <v>8</v>
      </c>
      <c r="J10" s="23">
        <v>243516</v>
      </c>
      <c r="K10" s="23">
        <v>243516</v>
      </c>
      <c r="L10" s="23">
        <v>243528</v>
      </c>
      <c r="M10" s="23">
        <v>243891</v>
      </c>
      <c r="N10" s="23"/>
      <c r="O10" s="23"/>
      <c r="P10" s="23"/>
      <c r="Q10" s="23"/>
      <c r="R10" s="23"/>
      <c r="S10" s="23"/>
      <c r="T10" s="23"/>
      <c r="U10" s="23"/>
    </row>
    <row r="11" spans="1:21" s="1" customFormat="1" x14ac:dyDescent="0.2">
      <c r="A11" s="15" t="s">
        <v>52</v>
      </c>
      <c r="B11" s="3">
        <v>66099468286</v>
      </c>
      <c r="C11" s="4" t="s">
        <v>37</v>
      </c>
      <c r="D11" s="12">
        <f t="shared" si="0"/>
        <v>20000</v>
      </c>
      <c r="E11" s="12"/>
      <c r="F11" s="13"/>
      <c r="G11" s="9" t="s">
        <v>4</v>
      </c>
      <c r="H11" s="9" t="s">
        <v>6</v>
      </c>
      <c r="I11" s="4" t="s">
        <v>8</v>
      </c>
      <c r="J11" s="23">
        <v>243516</v>
      </c>
      <c r="K11" s="23">
        <v>243516</v>
      </c>
      <c r="L11" s="23">
        <v>243528</v>
      </c>
      <c r="M11" s="23">
        <v>243891</v>
      </c>
      <c r="N11" s="23"/>
      <c r="O11" s="23"/>
      <c r="P11" s="23"/>
      <c r="Q11" s="23"/>
      <c r="R11" s="23"/>
      <c r="S11" s="23"/>
      <c r="T11" s="23"/>
      <c r="U11" s="23"/>
    </row>
    <row r="12" spans="1:21" s="1" customFormat="1" x14ac:dyDescent="0.2">
      <c r="A12" s="15" t="s">
        <v>52</v>
      </c>
      <c r="B12" s="3">
        <v>66099468286</v>
      </c>
      <c r="C12" s="4" t="s">
        <v>38</v>
      </c>
      <c r="D12" s="12">
        <f t="shared" si="0"/>
        <v>20000</v>
      </c>
      <c r="E12" s="12"/>
      <c r="F12" s="13"/>
      <c r="G12" s="9" t="s">
        <v>4</v>
      </c>
      <c r="H12" s="9" t="s">
        <v>6</v>
      </c>
      <c r="I12" s="4" t="s">
        <v>8</v>
      </c>
      <c r="J12" s="23">
        <v>243516</v>
      </c>
      <c r="K12" s="23">
        <v>243516</v>
      </c>
      <c r="L12" s="23">
        <v>243528</v>
      </c>
      <c r="M12" s="23">
        <v>243891</v>
      </c>
      <c r="N12" s="23"/>
      <c r="O12" s="23"/>
      <c r="P12" s="23"/>
      <c r="Q12" s="23"/>
      <c r="R12" s="23"/>
      <c r="S12" s="23"/>
      <c r="T12" s="23"/>
      <c r="U12" s="23"/>
    </row>
    <row r="13" spans="1:21" s="1" customFormat="1" x14ac:dyDescent="0.2">
      <c r="A13" s="15" t="s">
        <v>52</v>
      </c>
      <c r="B13" s="3">
        <v>66099468286</v>
      </c>
      <c r="C13" s="4" t="s">
        <v>39</v>
      </c>
      <c r="D13" s="12">
        <f t="shared" si="0"/>
        <v>20000</v>
      </c>
      <c r="E13" s="12"/>
      <c r="F13" s="13"/>
      <c r="G13" s="9" t="s">
        <v>4</v>
      </c>
      <c r="H13" s="9" t="s">
        <v>6</v>
      </c>
      <c r="I13" s="4" t="s">
        <v>8</v>
      </c>
      <c r="J13" s="23">
        <v>243516</v>
      </c>
      <c r="K13" s="23">
        <v>243516</v>
      </c>
      <c r="L13" s="23">
        <v>243528</v>
      </c>
      <c r="M13" s="23">
        <v>243891</v>
      </c>
      <c r="N13" s="23"/>
      <c r="O13" s="23"/>
      <c r="P13" s="23"/>
      <c r="Q13" s="23"/>
      <c r="R13" s="23"/>
      <c r="S13" s="23"/>
      <c r="T13" s="23"/>
      <c r="U13" s="23"/>
    </row>
    <row r="14" spans="1:21" s="1" customFormat="1" ht="25.15" customHeight="1" x14ac:dyDescent="0.2">
      <c r="A14" s="15" t="s">
        <v>53</v>
      </c>
      <c r="B14" s="3">
        <v>66099616154</v>
      </c>
      <c r="C14" s="4" t="s">
        <v>40</v>
      </c>
      <c r="D14" s="12">
        <v>300000</v>
      </c>
      <c r="E14" s="12">
        <v>300000</v>
      </c>
      <c r="F14" s="13">
        <v>25564</v>
      </c>
      <c r="G14" s="9" t="s">
        <v>95</v>
      </c>
      <c r="H14" s="9" t="s">
        <v>96</v>
      </c>
      <c r="I14" s="4" t="s">
        <v>97</v>
      </c>
      <c r="J14" s="23">
        <v>243523</v>
      </c>
      <c r="K14" s="23">
        <v>243523</v>
      </c>
      <c r="L14" s="23">
        <v>243528</v>
      </c>
      <c r="M14" s="23">
        <v>243891</v>
      </c>
      <c r="N14" s="23">
        <v>243556</v>
      </c>
      <c r="O14" s="23">
        <v>243556</v>
      </c>
      <c r="P14" s="23">
        <v>243556</v>
      </c>
      <c r="Q14" s="23">
        <v>243556</v>
      </c>
      <c r="R14" s="23">
        <v>243559</v>
      </c>
      <c r="S14" s="23">
        <v>243559</v>
      </c>
      <c r="T14" s="23">
        <v>243586</v>
      </c>
      <c r="U14" s="23" t="s">
        <v>158</v>
      </c>
    </row>
    <row r="15" spans="1:21" s="1" customFormat="1" ht="25.15" customHeight="1" x14ac:dyDescent="0.2">
      <c r="A15" s="15" t="s">
        <v>53</v>
      </c>
      <c r="B15" s="3">
        <v>66099616154</v>
      </c>
      <c r="C15" s="4" t="s">
        <v>41</v>
      </c>
      <c r="D15" s="12">
        <f>+D14-F14</f>
        <v>274436</v>
      </c>
      <c r="E15" s="12">
        <v>300000</v>
      </c>
      <c r="F15" s="13">
        <v>21384</v>
      </c>
      <c r="G15" s="9" t="s">
        <v>95</v>
      </c>
      <c r="H15" s="9" t="s">
        <v>96</v>
      </c>
      <c r="I15" s="4" t="s">
        <v>97</v>
      </c>
      <c r="J15" s="23">
        <v>243523</v>
      </c>
      <c r="K15" s="23">
        <v>243523</v>
      </c>
      <c r="L15" s="23">
        <v>243528</v>
      </c>
      <c r="M15" s="23">
        <v>243891</v>
      </c>
      <c r="N15" s="23">
        <v>243587</v>
      </c>
      <c r="O15" s="23">
        <v>243587</v>
      </c>
      <c r="P15" s="23">
        <v>243587</v>
      </c>
      <c r="Q15" s="23">
        <v>243587</v>
      </c>
      <c r="R15" s="23">
        <v>243594</v>
      </c>
      <c r="S15" s="23">
        <v>243594</v>
      </c>
      <c r="T15" s="23">
        <v>243262</v>
      </c>
      <c r="U15" s="23" t="s">
        <v>158</v>
      </c>
    </row>
    <row r="16" spans="1:21" s="1" customFormat="1" ht="25.15" customHeight="1" x14ac:dyDescent="0.2">
      <c r="A16" s="15" t="s">
        <v>53</v>
      </c>
      <c r="B16" s="3">
        <v>66099616154</v>
      </c>
      <c r="C16" s="4" t="s">
        <v>42</v>
      </c>
      <c r="D16" s="12">
        <f>+D15-F15</f>
        <v>253052</v>
      </c>
      <c r="E16" s="12">
        <v>300000</v>
      </c>
      <c r="F16" s="13">
        <v>19585.5</v>
      </c>
      <c r="G16" s="9" t="s">
        <v>95</v>
      </c>
      <c r="H16" s="9" t="s">
        <v>96</v>
      </c>
      <c r="I16" s="4" t="s">
        <v>97</v>
      </c>
      <c r="J16" s="23">
        <v>243523</v>
      </c>
      <c r="K16" s="23">
        <v>243523</v>
      </c>
      <c r="L16" s="23">
        <v>243528</v>
      </c>
      <c r="M16" s="23">
        <v>243891</v>
      </c>
      <c r="N16" s="23">
        <v>243615</v>
      </c>
      <c r="O16" s="23">
        <v>243615</v>
      </c>
      <c r="P16" s="23">
        <v>243615</v>
      </c>
      <c r="Q16" s="23">
        <v>243615</v>
      </c>
      <c r="R16" s="23">
        <v>243628</v>
      </c>
      <c r="S16" s="23">
        <v>243628</v>
      </c>
      <c r="T16" s="23">
        <v>243656</v>
      </c>
      <c r="U16" s="23" t="s">
        <v>158</v>
      </c>
    </row>
    <row r="17" spans="1:21" s="1" customFormat="1" ht="25.15" customHeight="1" x14ac:dyDescent="0.2">
      <c r="A17" s="15" t="s">
        <v>53</v>
      </c>
      <c r="B17" s="3">
        <v>66099616154</v>
      </c>
      <c r="C17" s="4" t="s">
        <v>43</v>
      </c>
      <c r="D17" s="12">
        <f t="shared" ref="D17:D25" si="1">+D16-F16</f>
        <v>233466.5</v>
      </c>
      <c r="E17" s="12">
        <v>300000</v>
      </c>
      <c r="F17" s="13">
        <v>15829</v>
      </c>
      <c r="G17" s="9" t="s">
        <v>95</v>
      </c>
      <c r="H17" s="9" t="s">
        <v>96</v>
      </c>
      <c r="I17" s="4" t="s">
        <v>97</v>
      </c>
      <c r="J17" s="23">
        <v>243523</v>
      </c>
      <c r="K17" s="23">
        <v>243523</v>
      </c>
      <c r="L17" s="23">
        <v>243528</v>
      </c>
      <c r="M17" s="23">
        <v>243891</v>
      </c>
      <c r="N17" s="23">
        <v>243649</v>
      </c>
      <c r="O17" s="23">
        <v>243649</v>
      </c>
      <c r="P17" s="23">
        <v>243649</v>
      </c>
      <c r="Q17" s="23">
        <v>243649</v>
      </c>
      <c r="R17" s="23">
        <v>243656</v>
      </c>
      <c r="S17" s="23">
        <v>243656</v>
      </c>
      <c r="T17" s="23"/>
      <c r="U17" s="23"/>
    </row>
    <row r="18" spans="1:21" s="1" customFormat="1" ht="25.15" customHeight="1" x14ac:dyDescent="0.2">
      <c r="A18" s="15" t="s">
        <v>53</v>
      </c>
      <c r="B18" s="3">
        <v>66099616154</v>
      </c>
      <c r="C18" s="4" t="s">
        <v>44</v>
      </c>
      <c r="D18" s="12">
        <f t="shared" si="1"/>
        <v>217637.5</v>
      </c>
      <c r="E18" s="12">
        <v>300000</v>
      </c>
      <c r="F18" s="13"/>
      <c r="G18" s="9" t="s">
        <v>95</v>
      </c>
      <c r="H18" s="9" t="s">
        <v>96</v>
      </c>
      <c r="I18" s="4" t="s">
        <v>97</v>
      </c>
      <c r="J18" s="23">
        <v>243523</v>
      </c>
      <c r="K18" s="23">
        <v>243523</v>
      </c>
      <c r="L18" s="23">
        <v>243528</v>
      </c>
      <c r="M18" s="23">
        <v>243891</v>
      </c>
      <c r="N18" s="23"/>
      <c r="O18" s="23"/>
      <c r="P18" s="23"/>
      <c r="Q18" s="23"/>
      <c r="R18" s="23"/>
      <c r="S18" s="23"/>
      <c r="T18" s="23"/>
      <c r="U18" s="23"/>
    </row>
    <row r="19" spans="1:21" s="1" customFormat="1" ht="25.15" customHeight="1" x14ac:dyDescent="0.2">
      <c r="A19" s="15" t="s">
        <v>53</v>
      </c>
      <c r="B19" s="3">
        <v>66099616154</v>
      </c>
      <c r="C19" s="4" t="s">
        <v>45</v>
      </c>
      <c r="D19" s="12">
        <f t="shared" si="1"/>
        <v>217637.5</v>
      </c>
      <c r="E19" s="12">
        <v>300000</v>
      </c>
      <c r="F19" s="13"/>
      <c r="G19" s="9" t="s">
        <v>95</v>
      </c>
      <c r="H19" s="9" t="s">
        <v>96</v>
      </c>
      <c r="I19" s="4" t="s">
        <v>97</v>
      </c>
      <c r="J19" s="23">
        <v>243523</v>
      </c>
      <c r="K19" s="23">
        <v>243523</v>
      </c>
      <c r="L19" s="23">
        <v>243528</v>
      </c>
      <c r="M19" s="23">
        <v>243891</v>
      </c>
      <c r="N19" s="23"/>
      <c r="O19" s="23"/>
      <c r="P19" s="23"/>
      <c r="Q19" s="23"/>
      <c r="R19" s="23"/>
      <c r="S19" s="23"/>
      <c r="T19" s="23"/>
      <c r="U19" s="23"/>
    </row>
    <row r="20" spans="1:21" s="1" customFormat="1" ht="25.15" customHeight="1" x14ac:dyDescent="0.2">
      <c r="A20" s="15" t="s">
        <v>53</v>
      </c>
      <c r="B20" s="3">
        <v>66099616154</v>
      </c>
      <c r="C20" s="4" t="s">
        <v>46</v>
      </c>
      <c r="D20" s="12">
        <f t="shared" si="1"/>
        <v>217637.5</v>
      </c>
      <c r="E20" s="12">
        <v>300000</v>
      </c>
      <c r="F20" s="13"/>
      <c r="G20" s="9" t="s">
        <v>95</v>
      </c>
      <c r="H20" s="9" t="s">
        <v>96</v>
      </c>
      <c r="I20" s="4" t="s">
        <v>97</v>
      </c>
      <c r="J20" s="23">
        <v>243523</v>
      </c>
      <c r="K20" s="23">
        <v>243523</v>
      </c>
      <c r="L20" s="23">
        <v>243528</v>
      </c>
      <c r="M20" s="23">
        <v>243891</v>
      </c>
      <c r="N20" s="23"/>
      <c r="O20" s="23"/>
      <c r="P20" s="23"/>
      <c r="Q20" s="23"/>
      <c r="R20" s="23"/>
      <c r="S20" s="23"/>
      <c r="T20" s="23"/>
      <c r="U20" s="23"/>
    </row>
    <row r="21" spans="1:21" s="1" customFormat="1" ht="25.15" customHeight="1" x14ac:dyDescent="0.2">
      <c r="A21" s="15" t="s">
        <v>53</v>
      </c>
      <c r="B21" s="3">
        <v>66099616154</v>
      </c>
      <c r="C21" s="4" t="s">
        <v>47</v>
      </c>
      <c r="D21" s="12">
        <f t="shared" si="1"/>
        <v>217637.5</v>
      </c>
      <c r="E21" s="12">
        <v>300000</v>
      </c>
      <c r="F21" s="13"/>
      <c r="G21" s="9" t="s">
        <v>95</v>
      </c>
      <c r="H21" s="9" t="s">
        <v>96</v>
      </c>
      <c r="I21" s="4" t="s">
        <v>97</v>
      </c>
      <c r="J21" s="23">
        <v>243523</v>
      </c>
      <c r="K21" s="23">
        <v>243523</v>
      </c>
      <c r="L21" s="23">
        <v>243528</v>
      </c>
      <c r="M21" s="23">
        <v>243891</v>
      </c>
      <c r="N21" s="23"/>
      <c r="O21" s="23"/>
      <c r="P21" s="23"/>
      <c r="Q21" s="23"/>
      <c r="R21" s="23"/>
      <c r="S21" s="23"/>
      <c r="T21" s="23"/>
      <c r="U21" s="23"/>
    </row>
    <row r="22" spans="1:21" s="1" customFormat="1" ht="25.15" customHeight="1" x14ac:dyDescent="0.2">
      <c r="A22" s="15" t="s">
        <v>53</v>
      </c>
      <c r="B22" s="3">
        <v>66099616154</v>
      </c>
      <c r="C22" s="4" t="s">
        <v>48</v>
      </c>
      <c r="D22" s="12">
        <f t="shared" si="1"/>
        <v>217637.5</v>
      </c>
      <c r="E22" s="12">
        <v>300000</v>
      </c>
      <c r="F22" s="13"/>
      <c r="G22" s="9" t="s">
        <v>95</v>
      </c>
      <c r="H22" s="9" t="s">
        <v>96</v>
      </c>
      <c r="I22" s="4" t="s">
        <v>97</v>
      </c>
      <c r="J22" s="23">
        <v>243523</v>
      </c>
      <c r="K22" s="23">
        <v>243523</v>
      </c>
      <c r="L22" s="23">
        <v>243528</v>
      </c>
      <c r="M22" s="23">
        <v>243891</v>
      </c>
      <c r="N22" s="23"/>
      <c r="O22" s="23"/>
      <c r="P22" s="23"/>
      <c r="Q22" s="23"/>
      <c r="R22" s="23"/>
      <c r="S22" s="23"/>
      <c r="T22" s="23"/>
      <c r="U22" s="23"/>
    </row>
    <row r="23" spans="1:21" s="1" customFormat="1" ht="25.15" customHeight="1" x14ac:dyDescent="0.2">
      <c r="A23" s="15" t="s">
        <v>53</v>
      </c>
      <c r="B23" s="3">
        <v>66099616154</v>
      </c>
      <c r="C23" s="4" t="s">
        <v>49</v>
      </c>
      <c r="D23" s="12">
        <f t="shared" si="1"/>
        <v>217637.5</v>
      </c>
      <c r="E23" s="12">
        <v>300000</v>
      </c>
      <c r="F23" s="13"/>
      <c r="G23" s="9" t="s">
        <v>95</v>
      </c>
      <c r="H23" s="9" t="s">
        <v>96</v>
      </c>
      <c r="I23" s="4" t="s">
        <v>97</v>
      </c>
      <c r="J23" s="23">
        <v>243523</v>
      </c>
      <c r="K23" s="23">
        <v>243523</v>
      </c>
      <c r="L23" s="23">
        <v>243528</v>
      </c>
      <c r="M23" s="23">
        <v>243891</v>
      </c>
      <c r="N23" s="23"/>
      <c r="O23" s="23"/>
      <c r="P23" s="23"/>
      <c r="Q23" s="23"/>
      <c r="R23" s="23"/>
      <c r="S23" s="23"/>
      <c r="T23" s="23"/>
      <c r="U23" s="23"/>
    </row>
    <row r="24" spans="1:21" s="1" customFormat="1" ht="25.15" customHeight="1" x14ac:dyDescent="0.2">
      <c r="A24" s="15" t="s">
        <v>53</v>
      </c>
      <c r="B24" s="3">
        <v>66099616154</v>
      </c>
      <c r="C24" s="4" t="s">
        <v>50</v>
      </c>
      <c r="D24" s="12">
        <f t="shared" si="1"/>
        <v>217637.5</v>
      </c>
      <c r="E24" s="12">
        <v>300000</v>
      </c>
      <c r="F24" s="13"/>
      <c r="G24" s="9" t="s">
        <v>95</v>
      </c>
      <c r="H24" s="9" t="s">
        <v>96</v>
      </c>
      <c r="I24" s="4" t="s">
        <v>97</v>
      </c>
      <c r="J24" s="23">
        <v>243523</v>
      </c>
      <c r="K24" s="23">
        <v>243523</v>
      </c>
      <c r="L24" s="23">
        <v>243528</v>
      </c>
      <c r="M24" s="23">
        <v>243891</v>
      </c>
      <c r="N24" s="23"/>
      <c r="O24" s="23"/>
      <c r="P24" s="23"/>
      <c r="Q24" s="23"/>
      <c r="R24" s="23"/>
      <c r="S24" s="23"/>
      <c r="T24" s="23"/>
      <c r="U24" s="23"/>
    </row>
    <row r="25" spans="1:21" s="1" customFormat="1" ht="25.15" customHeight="1" x14ac:dyDescent="0.2">
      <c r="A25" s="15" t="s">
        <v>53</v>
      </c>
      <c r="B25" s="3">
        <v>66099616154</v>
      </c>
      <c r="C25" s="4" t="s">
        <v>51</v>
      </c>
      <c r="D25" s="12">
        <f t="shared" si="1"/>
        <v>217637.5</v>
      </c>
      <c r="E25" s="12">
        <v>300000</v>
      </c>
      <c r="F25" s="13"/>
      <c r="G25" s="9" t="s">
        <v>95</v>
      </c>
      <c r="H25" s="9" t="s">
        <v>96</v>
      </c>
      <c r="I25" s="4" t="s">
        <v>97</v>
      </c>
      <c r="J25" s="23">
        <v>243523</v>
      </c>
      <c r="K25" s="23">
        <v>243523</v>
      </c>
      <c r="L25" s="23">
        <v>243528</v>
      </c>
      <c r="M25" s="23">
        <v>243891</v>
      </c>
      <c r="N25" s="23"/>
      <c r="O25" s="23"/>
      <c r="P25" s="23"/>
      <c r="Q25" s="23"/>
      <c r="R25" s="23"/>
      <c r="S25" s="23"/>
      <c r="T25" s="23"/>
      <c r="U25" s="23"/>
    </row>
    <row r="26" spans="1:21" s="1" customFormat="1" x14ac:dyDescent="0.2">
      <c r="A26" s="15" t="s">
        <v>54</v>
      </c>
      <c r="B26" s="3">
        <v>66099458056</v>
      </c>
      <c r="C26" s="4" t="s">
        <v>20</v>
      </c>
      <c r="D26" s="12">
        <v>9095</v>
      </c>
      <c r="E26" s="12">
        <v>9095</v>
      </c>
      <c r="F26" s="13">
        <v>9095</v>
      </c>
      <c r="G26" s="9" t="s">
        <v>98</v>
      </c>
      <c r="H26" s="9" t="s">
        <v>99</v>
      </c>
      <c r="I26" s="4" t="s">
        <v>100</v>
      </c>
      <c r="J26" s="23">
        <v>243516</v>
      </c>
      <c r="K26" s="23">
        <v>243516</v>
      </c>
      <c r="L26" s="23">
        <v>243528</v>
      </c>
      <c r="M26" s="23">
        <v>243892</v>
      </c>
      <c r="N26" s="23"/>
      <c r="O26" s="23"/>
      <c r="P26" s="23"/>
      <c r="Q26" s="23"/>
      <c r="R26" s="23"/>
      <c r="S26" s="23"/>
      <c r="T26" s="23"/>
      <c r="U26" s="23"/>
    </row>
    <row r="27" spans="1:21" x14ac:dyDescent="0.2">
      <c r="A27" s="15" t="s">
        <v>55</v>
      </c>
      <c r="B27" s="3">
        <v>66109041235</v>
      </c>
      <c r="C27" s="4" t="s">
        <v>2</v>
      </c>
      <c r="D27" s="12">
        <v>914</v>
      </c>
      <c r="E27" s="12">
        <v>914</v>
      </c>
      <c r="F27" s="13">
        <v>914</v>
      </c>
      <c r="G27" s="9" t="s">
        <v>76</v>
      </c>
      <c r="H27" s="9" t="s">
        <v>77</v>
      </c>
      <c r="I27" s="4"/>
      <c r="J27" s="23">
        <v>243529</v>
      </c>
      <c r="K27" s="23">
        <v>243530</v>
      </c>
      <c r="L27" s="23">
        <v>243531</v>
      </c>
      <c r="M27" s="23">
        <v>243535</v>
      </c>
      <c r="N27" s="23">
        <v>243532</v>
      </c>
      <c r="O27" s="23">
        <v>243532</v>
      </c>
      <c r="P27" s="23">
        <v>243536</v>
      </c>
      <c r="Q27" s="23">
        <v>243532</v>
      </c>
      <c r="R27" s="23">
        <v>243532</v>
      </c>
      <c r="S27" s="23">
        <v>243536</v>
      </c>
      <c r="T27" s="23">
        <v>243544</v>
      </c>
      <c r="U27" s="23">
        <v>243599</v>
      </c>
    </row>
    <row r="28" spans="1:21" ht="24" customHeight="1" x14ac:dyDescent="0.2">
      <c r="A28" s="15" t="s">
        <v>56</v>
      </c>
      <c r="B28" s="3">
        <v>66109265256</v>
      </c>
      <c r="C28" s="4" t="s">
        <v>74</v>
      </c>
      <c r="D28" s="12">
        <v>1920</v>
      </c>
      <c r="E28" s="12">
        <v>1920</v>
      </c>
      <c r="F28" s="13">
        <v>1920</v>
      </c>
      <c r="G28" s="9" t="s">
        <v>78</v>
      </c>
      <c r="H28" s="9" t="s">
        <v>79</v>
      </c>
      <c r="I28" s="4" t="s">
        <v>80</v>
      </c>
      <c r="J28" s="23">
        <v>243550</v>
      </c>
      <c r="K28" s="23">
        <v>243551</v>
      </c>
      <c r="L28" s="23">
        <v>243552</v>
      </c>
      <c r="M28" s="23">
        <v>243557</v>
      </c>
      <c r="N28" s="23">
        <v>243553</v>
      </c>
      <c r="O28" s="23">
        <v>243553</v>
      </c>
      <c r="P28" s="23">
        <v>243553</v>
      </c>
      <c r="Q28" s="23">
        <v>243553</v>
      </c>
      <c r="R28" s="23">
        <v>243553</v>
      </c>
      <c r="S28" s="23">
        <v>243556</v>
      </c>
      <c r="T28" s="23">
        <v>243560</v>
      </c>
      <c r="U28" s="23">
        <v>243599</v>
      </c>
    </row>
    <row r="29" spans="1:21" x14ac:dyDescent="0.2">
      <c r="A29" s="15" t="s">
        <v>57</v>
      </c>
      <c r="B29" s="3">
        <v>66109327875</v>
      </c>
      <c r="C29" s="4" t="s">
        <v>21</v>
      </c>
      <c r="D29" s="12">
        <v>126324</v>
      </c>
      <c r="E29" s="12">
        <v>126324</v>
      </c>
      <c r="F29" s="13">
        <v>126324</v>
      </c>
      <c r="G29" s="9" t="s">
        <v>108</v>
      </c>
      <c r="H29" s="9" t="s">
        <v>156</v>
      </c>
      <c r="I29" s="4" t="s">
        <v>157</v>
      </c>
      <c r="J29" s="23">
        <v>243553</v>
      </c>
      <c r="K29" s="23">
        <v>243556</v>
      </c>
      <c r="L29" s="23">
        <v>243557</v>
      </c>
      <c r="M29" s="23">
        <v>243373</v>
      </c>
      <c r="N29" s="23"/>
      <c r="O29" s="23"/>
      <c r="P29" s="23"/>
      <c r="Q29" s="23"/>
      <c r="R29" s="23"/>
      <c r="S29" s="23"/>
      <c r="T29" s="23"/>
      <c r="U29" s="23"/>
    </row>
    <row r="30" spans="1:21" x14ac:dyDescent="0.2">
      <c r="A30" s="15" t="s">
        <v>58</v>
      </c>
      <c r="B30" s="3">
        <v>66109328200</v>
      </c>
      <c r="C30" s="4" t="s">
        <v>22</v>
      </c>
      <c r="D30" s="12">
        <v>78408</v>
      </c>
      <c r="E30" s="12">
        <v>78408</v>
      </c>
      <c r="F30" s="13">
        <v>78408</v>
      </c>
      <c r="G30" s="9" t="s">
        <v>108</v>
      </c>
      <c r="H30" s="9" t="s">
        <v>156</v>
      </c>
      <c r="I30" s="4" t="s">
        <v>157</v>
      </c>
      <c r="J30" s="23">
        <v>243553</v>
      </c>
      <c r="K30" s="23">
        <v>243556</v>
      </c>
      <c r="L30" s="23">
        <v>243557</v>
      </c>
      <c r="M30" s="23">
        <v>243373</v>
      </c>
      <c r="N30" s="23"/>
      <c r="O30" s="23"/>
      <c r="P30" s="23"/>
      <c r="Q30" s="23"/>
      <c r="R30" s="23"/>
      <c r="S30" s="23"/>
      <c r="T30" s="23"/>
      <c r="U30" s="23"/>
    </row>
    <row r="31" spans="1:21" x14ac:dyDescent="0.2">
      <c r="A31" s="15" t="s">
        <v>59</v>
      </c>
      <c r="B31" s="3">
        <v>66119021286</v>
      </c>
      <c r="C31" s="4" t="s">
        <v>69</v>
      </c>
      <c r="D31" s="12">
        <v>1800</v>
      </c>
      <c r="E31" s="12">
        <v>1800</v>
      </c>
      <c r="F31" s="13">
        <v>1800</v>
      </c>
      <c r="G31" s="9" t="s">
        <v>81</v>
      </c>
      <c r="H31" s="9" t="s">
        <v>82</v>
      </c>
      <c r="I31" s="4"/>
      <c r="J31" s="23">
        <v>243559</v>
      </c>
      <c r="K31" s="23">
        <v>243559</v>
      </c>
      <c r="L31" s="23">
        <v>243560</v>
      </c>
      <c r="M31" s="23">
        <v>243565</v>
      </c>
      <c r="N31" s="23">
        <v>243564</v>
      </c>
      <c r="O31" s="23">
        <v>243435</v>
      </c>
      <c r="P31" s="23">
        <v>243564</v>
      </c>
      <c r="Q31" s="23">
        <v>243564</v>
      </c>
      <c r="R31" s="23">
        <v>243564</v>
      </c>
      <c r="S31" s="23">
        <v>243566</v>
      </c>
      <c r="T31" s="23">
        <v>243580</v>
      </c>
      <c r="U31" s="23">
        <v>243599</v>
      </c>
    </row>
    <row r="32" spans="1:21" ht="26.45" customHeight="1" x14ac:dyDescent="0.2">
      <c r="A32" s="15" t="s">
        <v>60</v>
      </c>
      <c r="B32" s="3">
        <v>66119218671</v>
      </c>
      <c r="C32" s="4" t="s">
        <v>70</v>
      </c>
      <c r="D32" s="12">
        <v>3800</v>
      </c>
      <c r="E32" s="12">
        <v>3800</v>
      </c>
      <c r="F32" s="13">
        <v>3800</v>
      </c>
      <c r="G32" s="9" t="s">
        <v>83</v>
      </c>
      <c r="H32" s="9"/>
      <c r="I32" s="4"/>
      <c r="J32" s="23">
        <v>243571</v>
      </c>
      <c r="K32" s="23">
        <v>243572</v>
      </c>
      <c r="L32" s="23">
        <v>243573</v>
      </c>
      <c r="M32" s="23">
        <v>243581</v>
      </c>
      <c r="N32" s="23">
        <v>243581</v>
      </c>
      <c r="O32" s="23">
        <v>243581</v>
      </c>
      <c r="P32" s="23">
        <v>243578</v>
      </c>
      <c r="Q32" s="23">
        <v>243578</v>
      </c>
      <c r="R32" s="23">
        <v>243586</v>
      </c>
      <c r="S32" s="23">
        <v>243282</v>
      </c>
      <c r="T32" s="23">
        <v>243594</v>
      </c>
      <c r="U32" s="23">
        <v>243599</v>
      </c>
    </row>
    <row r="33" spans="1:21" x14ac:dyDescent="0.2">
      <c r="A33" s="15" t="s">
        <v>61</v>
      </c>
      <c r="B33" s="3">
        <v>66119238750</v>
      </c>
      <c r="C33" s="4" t="s">
        <v>23</v>
      </c>
      <c r="D33" s="12">
        <v>25500</v>
      </c>
      <c r="E33" s="12">
        <v>25500</v>
      </c>
      <c r="F33" s="13">
        <v>25500</v>
      </c>
      <c r="G33" s="9" t="s">
        <v>84</v>
      </c>
      <c r="H33" s="9" t="s">
        <v>85</v>
      </c>
      <c r="I33" s="4"/>
      <c r="J33" s="23">
        <v>243476</v>
      </c>
      <c r="K33" s="23">
        <v>243572</v>
      </c>
      <c r="L33" s="23">
        <v>243577</v>
      </c>
      <c r="M33" s="23">
        <v>243592</v>
      </c>
      <c r="N33" s="23">
        <v>243591</v>
      </c>
      <c r="O33" s="23">
        <v>243593</v>
      </c>
      <c r="P33" s="23">
        <v>243579</v>
      </c>
      <c r="Q33" s="23">
        <v>243579</v>
      </c>
      <c r="R33" s="23">
        <v>243593</v>
      </c>
      <c r="S33" s="23">
        <v>243595</v>
      </c>
      <c r="T33" s="23">
        <v>243623</v>
      </c>
      <c r="U33" s="23" t="s">
        <v>159</v>
      </c>
    </row>
    <row r="34" spans="1:21" x14ac:dyDescent="0.2">
      <c r="A34" s="15" t="s">
        <v>62</v>
      </c>
      <c r="B34" s="3">
        <v>66119242473</v>
      </c>
      <c r="C34" s="4" t="s">
        <v>24</v>
      </c>
      <c r="D34" s="12">
        <v>20300</v>
      </c>
      <c r="E34" s="12">
        <v>20300</v>
      </c>
      <c r="F34" s="13">
        <v>20300</v>
      </c>
      <c r="G34" s="9" t="s">
        <v>86</v>
      </c>
      <c r="H34" s="9"/>
      <c r="I34" s="4"/>
      <c r="J34" s="23">
        <v>243572</v>
      </c>
      <c r="K34" s="23">
        <v>243573</v>
      </c>
      <c r="L34" s="23">
        <v>243577</v>
      </c>
      <c r="M34" s="23">
        <v>243581</v>
      </c>
      <c r="N34" s="23">
        <v>243584</v>
      </c>
      <c r="O34" s="23">
        <v>243584</v>
      </c>
      <c r="P34" s="23">
        <v>243579</v>
      </c>
      <c r="Q34" s="23">
        <v>243579</v>
      </c>
      <c r="R34" s="23">
        <v>243586</v>
      </c>
      <c r="S34" s="23">
        <v>243586</v>
      </c>
      <c r="T34" s="23">
        <v>243587</v>
      </c>
      <c r="U34" s="23">
        <v>243599</v>
      </c>
    </row>
    <row r="35" spans="1:21" x14ac:dyDescent="0.2">
      <c r="A35" s="15" t="s">
        <v>63</v>
      </c>
      <c r="B35" s="3">
        <v>66119238461</v>
      </c>
      <c r="C35" s="4" t="s">
        <v>25</v>
      </c>
      <c r="D35" s="12">
        <v>1500</v>
      </c>
      <c r="E35" s="12">
        <v>1500</v>
      </c>
      <c r="F35" s="13">
        <v>1500</v>
      </c>
      <c r="G35" s="9" t="s">
        <v>86</v>
      </c>
      <c r="H35" s="9"/>
      <c r="I35" s="4"/>
      <c r="J35" s="23">
        <v>243572</v>
      </c>
      <c r="K35" s="23">
        <v>243573</v>
      </c>
      <c r="L35" s="23">
        <v>243577</v>
      </c>
      <c r="M35" s="23">
        <v>243581</v>
      </c>
      <c r="N35" s="23">
        <v>243581</v>
      </c>
      <c r="O35" s="23">
        <v>243581</v>
      </c>
      <c r="P35" s="23">
        <v>243579</v>
      </c>
      <c r="Q35" s="23">
        <v>243579</v>
      </c>
      <c r="R35" s="23">
        <v>243586</v>
      </c>
      <c r="S35" s="23">
        <v>243586</v>
      </c>
      <c r="T35" s="23">
        <v>243587</v>
      </c>
      <c r="U35" s="23">
        <v>243599</v>
      </c>
    </row>
    <row r="36" spans="1:21" ht="25.15" customHeight="1" x14ac:dyDescent="0.2">
      <c r="A36" s="15" t="s">
        <v>64</v>
      </c>
      <c r="B36" s="3">
        <v>66119214091</v>
      </c>
      <c r="C36" s="4" t="s">
        <v>26</v>
      </c>
      <c r="D36" s="12">
        <v>2160</v>
      </c>
      <c r="E36" s="12">
        <v>2160</v>
      </c>
      <c r="F36" s="13">
        <v>2160</v>
      </c>
      <c r="G36" s="9" t="s">
        <v>87</v>
      </c>
      <c r="H36" s="9" t="s">
        <v>88</v>
      </c>
      <c r="I36" s="4" t="s">
        <v>89</v>
      </c>
      <c r="J36" s="23">
        <v>243571</v>
      </c>
      <c r="K36" s="23">
        <v>243577</v>
      </c>
      <c r="L36" s="23">
        <v>243578</v>
      </c>
      <c r="M36" s="23">
        <v>243581</v>
      </c>
      <c r="N36" s="23">
        <v>243581</v>
      </c>
      <c r="O36" s="23">
        <v>243581</v>
      </c>
      <c r="P36" s="23">
        <v>243580</v>
      </c>
      <c r="Q36" s="23">
        <v>243580</v>
      </c>
      <c r="R36" s="23">
        <v>243586</v>
      </c>
      <c r="S36" s="23">
        <v>243586</v>
      </c>
      <c r="T36" s="23">
        <v>243591</v>
      </c>
      <c r="U36" s="23">
        <v>243599</v>
      </c>
    </row>
    <row r="37" spans="1:21" ht="26.45" customHeight="1" x14ac:dyDescent="0.2">
      <c r="A37" s="15" t="s">
        <v>65</v>
      </c>
      <c r="B37" s="3">
        <v>66119240960</v>
      </c>
      <c r="C37" s="4" t="s">
        <v>71</v>
      </c>
      <c r="D37" s="12">
        <v>38000</v>
      </c>
      <c r="E37" s="12">
        <v>38000</v>
      </c>
      <c r="F37" s="13">
        <v>38000</v>
      </c>
      <c r="G37" s="10" t="s">
        <v>90</v>
      </c>
      <c r="H37" s="9"/>
      <c r="I37" s="4"/>
      <c r="J37" s="23">
        <v>243572</v>
      </c>
      <c r="K37" s="23">
        <v>243578</v>
      </c>
      <c r="L37" s="23">
        <v>243579</v>
      </c>
      <c r="M37" s="23">
        <v>243584</v>
      </c>
      <c r="N37" s="23">
        <v>243584</v>
      </c>
      <c r="O37" s="23">
        <v>243584</v>
      </c>
      <c r="P37" s="23">
        <v>243580</v>
      </c>
      <c r="Q37" s="23">
        <v>243580</v>
      </c>
      <c r="R37" s="23">
        <v>243586</v>
      </c>
      <c r="S37" s="23">
        <v>243586</v>
      </c>
      <c r="T37" s="23">
        <v>243588</v>
      </c>
      <c r="U37" s="23">
        <v>243599</v>
      </c>
    </row>
    <row r="38" spans="1:21" ht="28.15" customHeight="1" x14ac:dyDescent="0.2">
      <c r="A38" s="15" t="s">
        <v>66</v>
      </c>
      <c r="B38" s="3">
        <v>66119321816</v>
      </c>
      <c r="C38" s="4" t="s">
        <v>72</v>
      </c>
      <c r="D38" s="13">
        <v>11430</v>
      </c>
      <c r="E38" s="13">
        <v>11430</v>
      </c>
      <c r="F38" s="13">
        <v>11430</v>
      </c>
      <c r="G38" s="9" t="s">
        <v>91</v>
      </c>
      <c r="H38" s="9" t="s">
        <v>92</v>
      </c>
      <c r="I38" s="4"/>
      <c r="J38" s="23">
        <v>243577</v>
      </c>
      <c r="K38" s="23">
        <v>243578</v>
      </c>
      <c r="L38" s="23">
        <v>243579</v>
      </c>
      <c r="M38" s="23">
        <v>243586</v>
      </c>
      <c r="N38" s="23">
        <v>243584</v>
      </c>
      <c r="O38" s="23">
        <v>243584</v>
      </c>
      <c r="P38" s="23">
        <v>243580</v>
      </c>
      <c r="Q38" s="23">
        <v>243580</v>
      </c>
      <c r="R38" s="23">
        <v>243585</v>
      </c>
      <c r="S38" s="23">
        <v>243586</v>
      </c>
      <c r="T38" s="23">
        <v>243588</v>
      </c>
      <c r="U38" s="23">
        <v>243599</v>
      </c>
    </row>
    <row r="39" spans="1:21" x14ac:dyDescent="0.2">
      <c r="A39" s="15" t="s">
        <v>67</v>
      </c>
      <c r="B39" s="3">
        <v>66119362326</v>
      </c>
      <c r="C39" s="4" t="s">
        <v>73</v>
      </c>
      <c r="D39" s="13">
        <v>24000</v>
      </c>
      <c r="E39" s="13">
        <v>24000</v>
      </c>
      <c r="F39" s="13">
        <v>24000</v>
      </c>
      <c r="G39" s="9" t="s">
        <v>101</v>
      </c>
      <c r="H39" s="9" t="s">
        <v>102</v>
      </c>
      <c r="I39" s="4"/>
      <c r="J39" s="23">
        <v>243578</v>
      </c>
      <c r="K39" s="23">
        <v>243580</v>
      </c>
      <c r="L39" s="23">
        <v>243581</v>
      </c>
      <c r="M39" s="23">
        <v>243588</v>
      </c>
      <c r="N39" s="23">
        <v>243578</v>
      </c>
      <c r="O39" s="23">
        <v>243580</v>
      </c>
      <c r="P39" s="23">
        <v>243581</v>
      </c>
      <c r="Q39" s="23">
        <v>243584</v>
      </c>
      <c r="R39" s="23">
        <v>243600</v>
      </c>
      <c r="S39" s="23">
        <v>243572</v>
      </c>
      <c r="T39" s="23">
        <v>243608</v>
      </c>
      <c r="U39" s="23">
        <v>243620</v>
      </c>
    </row>
    <row r="40" spans="1:21" x14ac:dyDescent="0.2">
      <c r="A40" s="15" t="s">
        <v>68</v>
      </c>
      <c r="B40" s="3">
        <v>66119467875</v>
      </c>
      <c r="C40" s="4" t="s">
        <v>75</v>
      </c>
      <c r="D40" s="13">
        <v>13000</v>
      </c>
      <c r="E40" s="13">
        <v>13000</v>
      </c>
      <c r="F40" s="13">
        <v>13000</v>
      </c>
      <c r="G40" s="9" t="s">
        <v>81</v>
      </c>
      <c r="H40" s="9" t="s">
        <v>82</v>
      </c>
      <c r="I40" s="4"/>
      <c r="J40" s="23">
        <v>243585</v>
      </c>
      <c r="K40" s="23">
        <v>243586</v>
      </c>
      <c r="L40" s="23">
        <v>243587</v>
      </c>
      <c r="M40" s="23">
        <v>243594</v>
      </c>
      <c r="N40" s="23">
        <v>243593</v>
      </c>
      <c r="O40" s="23">
        <v>243593</v>
      </c>
      <c r="P40" s="23">
        <v>243563</v>
      </c>
      <c r="Q40" s="23">
        <v>243563</v>
      </c>
      <c r="R40" s="23">
        <v>243563</v>
      </c>
      <c r="S40" s="23">
        <v>243593</v>
      </c>
      <c r="T40" s="23">
        <v>243606</v>
      </c>
      <c r="U40" s="23">
        <v>243620</v>
      </c>
    </row>
    <row r="41" spans="1:21" s="7" customFormat="1" ht="24.6" customHeight="1" x14ac:dyDescent="0.2">
      <c r="A41" s="15" t="s">
        <v>112</v>
      </c>
      <c r="B41" s="3">
        <v>66129197191</v>
      </c>
      <c r="C41" s="4" t="s">
        <v>109</v>
      </c>
      <c r="D41" s="13">
        <v>99820</v>
      </c>
      <c r="E41" s="13">
        <v>710</v>
      </c>
      <c r="F41" s="13">
        <v>710</v>
      </c>
      <c r="G41" s="9" t="s">
        <v>113</v>
      </c>
      <c r="H41" s="9" t="s">
        <v>114</v>
      </c>
      <c r="I41" s="4" t="s">
        <v>115</v>
      </c>
      <c r="J41" s="23">
        <v>243601</v>
      </c>
      <c r="K41" s="23">
        <v>243606</v>
      </c>
      <c r="L41" s="23">
        <v>243607</v>
      </c>
      <c r="M41" s="23">
        <v>243614</v>
      </c>
      <c r="N41" s="23">
        <v>243612</v>
      </c>
      <c r="O41" s="23">
        <v>243612</v>
      </c>
      <c r="P41" s="23">
        <v>243607</v>
      </c>
      <c r="Q41" s="23">
        <v>243607</v>
      </c>
      <c r="R41" s="23">
        <v>243612</v>
      </c>
      <c r="S41" s="23">
        <v>243615</v>
      </c>
      <c r="T41" s="23">
        <v>243626</v>
      </c>
      <c r="U41" s="23">
        <v>243669</v>
      </c>
    </row>
    <row r="42" spans="1:21" x14ac:dyDescent="0.2">
      <c r="A42" s="15" t="s">
        <v>116</v>
      </c>
      <c r="B42" s="3">
        <v>66129311280</v>
      </c>
      <c r="C42" s="4" t="s">
        <v>110</v>
      </c>
      <c r="D42" s="13">
        <v>1000</v>
      </c>
      <c r="E42" s="13">
        <v>600</v>
      </c>
      <c r="F42" s="13">
        <v>576</v>
      </c>
      <c r="G42" s="9" t="s">
        <v>87</v>
      </c>
      <c r="H42" s="9" t="s">
        <v>117</v>
      </c>
      <c r="I42" s="4" t="s">
        <v>89</v>
      </c>
      <c r="J42" s="23">
        <v>243607</v>
      </c>
      <c r="K42" s="23">
        <v>243608</v>
      </c>
      <c r="L42" s="23">
        <v>243609</v>
      </c>
      <c r="M42" s="23">
        <v>243615</v>
      </c>
      <c r="N42" s="23">
        <v>243613</v>
      </c>
      <c r="O42" s="23">
        <v>243613</v>
      </c>
      <c r="P42" s="23">
        <v>243613</v>
      </c>
      <c r="Q42" s="23">
        <v>243613</v>
      </c>
      <c r="R42" s="23">
        <v>243613</v>
      </c>
      <c r="S42" s="23">
        <v>243615</v>
      </c>
      <c r="T42" s="23">
        <v>243626</v>
      </c>
      <c r="U42" s="23">
        <v>243669</v>
      </c>
    </row>
    <row r="43" spans="1:21" x14ac:dyDescent="0.2">
      <c r="A43" s="15" t="s">
        <v>120</v>
      </c>
      <c r="B43" s="3">
        <v>66129294284</v>
      </c>
      <c r="C43" s="4" t="s">
        <v>121</v>
      </c>
      <c r="D43" s="13">
        <v>4608</v>
      </c>
      <c r="E43" s="13">
        <v>4608</v>
      </c>
      <c r="F43" s="13">
        <v>4608</v>
      </c>
      <c r="G43" s="9" t="s">
        <v>87</v>
      </c>
      <c r="H43" s="9" t="s">
        <v>117</v>
      </c>
      <c r="I43" s="4" t="s">
        <v>89</v>
      </c>
      <c r="J43" s="23">
        <v>243606</v>
      </c>
      <c r="K43" s="23">
        <v>243613</v>
      </c>
      <c r="L43" s="23">
        <v>243614</v>
      </c>
      <c r="M43" s="23">
        <v>243623</v>
      </c>
      <c r="N43" s="23">
        <v>243622</v>
      </c>
      <c r="O43" s="23">
        <v>243622</v>
      </c>
      <c r="P43" s="23">
        <v>243622</v>
      </c>
      <c r="Q43" s="23">
        <v>243622</v>
      </c>
      <c r="R43" s="23">
        <v>243633</v>
      </c>
      <c r="S43" s="23">
        <v>243633</v>
      </c>
      <c r="T43" s="23">
        <v>243636</v>
      </c>
      <c r="U43" s="23">
        <v>243669</v>
      </c>
    </row>
    <row r="44" spans="1:21" x14ac:dyDescent="0.2">
      <c r="A44" s="15" t="s">
        <v>118</v>
      </c>
      <c r="B44" s="3">
        <v>66129425008</v>
      </c>
      <c r="C44" s="4" t="s">
        <v>119</v>
      </c>
      <c r="D44" s="13">
        <v>1970</v>
      </c>
      <c r="E44" s="13">
        <v>1970</v>
      </c>
      <c r="F44" s="13">
        <v>1970</v>
      </c>
      <c r="G44" s="9" t="s">
        <v>78</v>
      </c>
      <c r="H44" s="9" t="s">
        <v>122</v>
      </c>
      <c r="I44" s="4" t="s">
        <v>80</v>
      </c>
      <c r="J44" s="23">
        <v>243613</v>
      </c>
      <c r="K44" s="23">
        <v>243614</v>
      </c>
      <c r="L44" s="23">
        <v>243615</v>
      </c>
      <c r="M44" s="23">
        <v>243622</v>
      </c>
      <c r="N44" s="23">
        <v>243620</v>
      </c>
      <c r="O44" s="23">
        <v>243620</v>
      </c>
      <c r="P44" s="23">
        <v>243591</v>
      </c>
      <c r="Q44" s="23">
        <v>243622</v>
      </c>
      <c r="R44" s="23">
        <v>243622</v>
      </c>
      <c r="S44" s="23">
        <v>243626</v>
      </c>
      <c r="T44" s="23">
        <v>243657</v>
      </c>
      <c r="U44" s="23">
        <v>243669</v>
      </c>
    </row>
    <row r="45" spans="1:21" x14ac:dyDescent="0.2">
      <c r="A45" s="15" t="s">
        <v>123</v>
      </c>
      <c r="B45" s="3">
        <v>67019246448</v>
      </c>
      <c r="C45" s="4" t="s">
        <v>124</v>
      </c>
      <c r="D45" s="13">
        <v>500000</v>
      </c>
      <c r="E45" s="13">
        <v>600</v>
      </c>
      <c r="F45" s="13">
        <v>576</v>
      </c>
      <c r="G45" s="9" t="s">
        <v>87</v>
      </c>
      <c r="H45" s="9" t="s">
        <v>117</v>
      </c>
      <c r="I45" s="4" t="s">
        <v>89</v>
      </c>
      <c r="J45" s="23">
        <v>243633</v>
      </c>
      <c r="K45" s="23">
        <v>243634</v>
      </c>
      <c r="L45" s="23">
        <v>243635</v>
      </c>
      <c r="M45" s="23">
        <v>243636</v>
      </c>
      <c r="N45" s="23">
        <v>243636</v>
      </c>
      <c r="O45" s="23">
        <v>243636</v>
      </c>
      <c r="P45" s="23">
        <v>243636</v>
      </c>
      <c r="Q45" s="23">
        <v>243636</v>
      </c>
      <c r="R45" s="23">
        <v>243637</v>
      </c>
      <c r="S45" s="23">
        <v>243648</v>
      </c>
      <c r="T45" s="23">
        <v>243651</v>
      </c>
      <c r="U45" s="23">
        <v>243669</v>
      </c>
    </row>
    <row r="46" spans="1:21" x14ac:dyDescent="0.2">
      <c r="A46" s="15" t="s">
        <v>125</v>
      </c>
      <c r="B46" s="3">
        <v>67019252454</v>
      </c>
      <c r="C46" s="4" t="s">
        <v>126</v>
      </c>
      <c r="D46" s="13">
        <v>500000</v>
      </c>
      <c r="E46" s="13">
        <v>98000</v>
      </c>
      <c r="F46" s="13">
        <v>98000</v>
      </c>
      <c r="G46" s="9" t="s">
        <v>142</v>
      </c>
      <c r="H46" s="9" t="s">
        <v>127</v>
      </c>
      <c r="I46" s="4"/>
      <c r="J46" s="23">
        <v>243633</v>
      </c>
      <c r="K46" s="23">
        <v>243634</v>
      </c>
      <c r="L46" s="23">
        <v>243636</v>
      </c>
      <c r="M46" s="23">
        <v>243646</v>
      </c>
      <c r="N46" s="23">
        <v>243646</v>
      </c>
      <c r="O46" s="23">
        <v>243647</v>
      </c>
      <c r="P46" s="23">
        <v>243647</v>
      </c>
      <c r="Q46" s="23">
        <v>243647</v>
      </c>
      <c r="R46" s="23">
        <v>243647</v>
      </c>
      <c r="S46" s="23">
        <v>243648</v>
      </c>
      <c r="T46" s="23">
        <v>243636</v>
      </c>
      <c r="U46" s="23">
        <v>243669</v>
      </c>
    </row>
    <row r="47" spans="1:21" x14ac:dyDescent="0.2">
      <c r="A47" s="15" t="s">
        <v>147</v>
      </c>
      <c r="B47" s="3">
        <v>67019337754</v>
      </c>
      <c r="C47" s="4" t="s">
        <v>133</v>
      </c>
      <c r="D47" s="13">
        <v>214444.05</v>
      </c>
      <c r="E47" s="13">
        <v>214444.05</v>
      </c>
      <c r="F47" s="13">
        <v>214444.05</v>
      </c>
      <c r="G47" s="9" t="s">
        <v>150</v>
      </c>
      <c r="H47" s="9" t="s">
        <v>153</v>
      </c>
      <c r="I47" s="4" t="s">
        <v>154</v>
      </c>
      <c r="J47" s="23">
        <v>243635</v>
      </c>
      <c r="K47" s="23">
        <v>243636</v>
      </c>
      <c r="L47" s="23">
        <v>243637</v>
      </c>
      <c r="M47" s="23">
        <v>243668</v>
      </c>
      <c r="N47" s="23">
        <v>243668</v>
      </c>
      <c r="O47" s="23">
        <v>243669</v>
      </c>
      <c r="P47" s="23">
        <v>243668</v>
      </c>
      <c r="Q47" s="23">
        <v>243668</v>
      </c>
      <c r="R47" s="23">
        <v>243669</v>
      </c>
      <c r="S47" s="23">
        <v>243671</v>
      </c>
      <c r="T47" s="23"/>
      <c r="U47" s="23"/>
    </row>
    <row r="48" spans="1:21" x14ac:dyDescent="0.2">
      <c r="A48" s="15" t="s">
        <v>143</v>
      </c>
      <c r="B48" s="3">
        <v>67019288743</v>
      </c>
      <c r="C48" s="4" t="s">
        <v>130</v>
      </c>
      <c r="D48" s="13">
        <v>24000</v>
      </c>
      <c r="E48" s="13">
        <v>24000</v>
      </c>
      <c r="F48" s="13">
        <v>24000</v>
      </c>
      <c r="G48" s="9" t="s">
        <v>144</v>
      </c>
      <c r="H48" s="9" t="s">
        <v>145</v>
      </c>
      <c r="I48" s="4" t="s">
        <v>146</v>
      </c>
      <c r="J48" s="23">
        <v>243634</v>
      </c>
      <c r="K48" s="23">
        <v>243636</v>
      </c>
      <c r="L48" s="23">
        <v>243637</v>
      </c>
      <c r="M48" s="23">
        <v>243652</v>
      </c>
      <c r="N48" s="23">
        <v>243649</v>
      </c>
      <c r="O48" s="23">
        <v>243649</v>
      </c>
      <c r="P48" s="23">
        <v>243649</v>
      </c>
      <c r="Q48" s="23">
        <v>243649</v>
      </c>
      <c r="R48" s="23">
        <v>243649</v>
      </c>
      <c r="S48" s="23">
        <v>243649</v>
      </c>
      <c r="T48" s="23">
        <v>243661</v>
      </c>
      <c r="U48" s="23">
        <v>243669</v>
      </c>
    </row>
    <row r="49" spans="1:21" x14ac:dyDescent="0.2">
      <c r="A49" s="15" t="s">
        <v>148</v>
      </c>
      <c r="B49" s="3">
        <v>67019531597</v>
      </c>
      <c r="C49" s="4" t="s">
        <v>134</v>
      </c>
      <c r="D49" s="13">
        <v>1250</v>
      </c>
      <c r="E49" s="13">
        <v>1250</v>
      </c>
      <c r="F49" s="13">
        <v>1250</v>
      </c>
      <c r="G49" s="9" t="s">
        <v>155</v>
      </c>
      <c r="H49" s="9" t="s">
        <v>82</v>
      </c>
      <c r="I49" s="4" t="s">
        <v>152</v>
      </c>
      <c r="J49" s="23">
        <v>243647</v>
      </c>
      <c r="K49" s="23">
        <v>243648</v>
      </c>
      <c r="L49" s="23">
        <v>243649</v>
      </c>
      <c r="M49" s="23">
        <v>243658</v>
      </c>
      <c r="N49" s="23">
        <v>243651</v>
      </c>
      <c r="O49" s="23">
        <v>243651</v>
      </c>
      <c r="P49" s="23">
        <v>243651</v>
      </c>
      <c r="Q49" s="23">
        <v>243651</v>
      </c>
      <c r="R49" s="23">
        <v>243651</v>
      </c>
      <c r="S49" s="23">
        <v>243651</v>
      </c>
      <c r="T49" s="23">
        <v>243669</v>
      </c>
      <c r="U49" s="23">
        <v>243669</v>
      </c>
    </row>
    <row r="50" spans="1:21" x14ac:dyDescent="0.2">
      <c r="A50" s="15" t="s">
        <v>140</v>
      </c>
      <c r="B50" s="3">
        <v>67019534576</v>
      </c>
      <c r="C50" s="4" t="s">
        <v>139</v>
      </c>
      <c r="D50" s="13">
        <v>16000</v>
      </c>
      <c r="E50" s="13">
        <v>16000</v>
      </c>
      <c r="F50" s="13">
        <v>16000</v>
      </c>
      <c r="G50" s="2" t="s">
        <v>141</v>
      </c>
      <c r="H50" s="9"/>
      <c r="I50" s="4"/>
      <c r="J50" s="23">
        <v>243647</v>
      </c>
      <c r="K50" s="23">
        <v>243648</v>
      </c>
      <c r="L50" s="23">
        <v>243649</v>
      </c>
      <c r="M50" s="23">
        <v>243664</v>
      </c>
      <c r="N50" s="23">
        <v>243662</v>
      </c>
      <c r="O50" s="23">
        <v>243664</v>
      </c>
      <c r="P50" s="23">
        <v>243664</v>
      </c>
      <c r="Q50" s="23">
        <v>243664</v>
      </c>
      <c r="R50" s="23">
        <v>243664</v>
      </c>
      <c r="S50" s="23">
        <v>243665</v>
      </c>
      <c r="T50" s="23">
        <v>243669</v>
      </c>
      <c r="U50" s="23"/>
    </row>
    <row r="51" spans="1:21" x14ac:dyDescent="0.2">
      <c r="A51" s="15" t="s">
        <v>149</v>
      </c>
      <c r="B51" s="3">
        <v>67019528820</v>
      </c>
      <c r="C51" s="4" t="s">
        <v>135</v>
      </c>
      <c r="D51" s="13">
        <v>38000</v>
      </c>
      <c r="E51" s="13">
        <v>38000</v>
      </c>
      <c r="F51" s="13">
        <v>38000</v>
      </c>
      <c r="G51" s="9" t="s">
        <v>150</v>
      </c>
      <c r="H51" s="9" t="s">
        <v>153</v>
      </c>
      <c r="I51" s="4" t="s">
        <v>154</v>
      </c>
      <c r="J51" s="23">
        <v>243647</v>
      </c>
      <c r="K51" s="23">
        <v>243648</v>
      </c>
      <c r="L51" s="23">
        <v>243649</v>
      </c>
      <c r="M51" s="23">
        <v>243665</v>
      </c>
      <c r="N51" s="23">
        <v>243668</v>
      </c>
      <c r="O51" s="23">
        <v>243668</v>
      </c>
      <c r="P51" s="23">
        <v>243664</v>
      </c>
      <c r="Q51" s="23">
        <v>243664</v>
      </c>
      <c r="R51" s="23">
        <v>243670</v>
      </c>
      <c r="S51" s="23">
        <v>243671</v>
      </c>
      <c r="T51" s="23"/>
      <c r="U51" s="23"/>
    </row>
    <row r="52" spans="1:21" x14ac:dyDescent="0.2">
      <c r="A52" s="15" t="s">
        <v>136</v>
      </c>
      <c r="B52" s="3">
        <v>67029005544</v>
      </c>
      <c r="C52" s="4" t="s">
        <v>131</v>
      </c>
      <c r="D52" s="13">
        <v>35030</v>
      </c>
      <c r="E52" s="13">
        <v>5100</v>
      </c>
      <c r="F52" s="13">
        <v>5100</v>
      </c>
      <c r="G52" s="9" t="s">
        <v>132</v>
      </c>
      <c r="H52" s="9" t="s">
        <v>137</v>
      </c>
      <c r="I52" s="4" t="s">
        <v>138</v>
      </c>
      <c r="J52" s="23">
        <v>243650</v>
      </c>
      <c r="K52" s="23">
        <v>243651</v>
      </c>
      <c r="L52" s="23">
        <v>243655</v>
      </c>
      <c r="M52" s="23"/>
      <c r="N52" s="23">
        <v>243657</v>
      </c>
      <c r="O52" s="23">
        <v>243657</v>
      </c>
      <c r="P52" s="23">
        <v>243657</v>
      </c>
      <c r="Q52" s="23">
        <v>243657</v>
      </c>
      <c r="R52" s="23">
        <v>243657</v>
      </c>
      <c r="S52" s="23">
        <v>243658</v>
      </c>
      <c r="T52" s="23">
        <v>243669</v>
      </c>
      <c r="U52" s="23">
        <v>243669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FDE7-04D1-4C68-8BB0-39FCD6C981E7}">
  <sheetPr>
    <pageSetUpPr fitToPage="1"/>
  </sheetPr>
  <dimension ref="A1:M112"/>
  <sheetViews>
    <sheetView zoomScaleNormal="100" workbookViewId="0">
      <pane ySplit="6" topLeftCell="A94" activePane="bottomLeft" state="frozen"/>
      <selection activeCell="B96" sqref="B96"/>
      <selection pane="bottomLeft" activeCell="B117" sqref="B117"/>
    </sheetView>
  </sheetViews>
  <sheetFormatPr defaultColWidth="9.125" defaultRowHeight="20.25" x14ac:dyDescent="0.2"/>
  <cols>
    <col min="1" max="1" width="5.375" style="53" customWidth="1"/>
    <col min="2" max="2" width="74.125" style="26" customWidth="1"/>
    <col min="3" max="3" width="13" style="54" customWidth="1"/>
    <col min="4" max="4" width="12.75" style="54" customWidth="1"/>
    <col min="5" max="5" width="14.25" style="53" customWidth="1"/>
    <col min="6" max="6" width="29.125" style="26" customWidth="1"/>
    <col min="7" max="7" width="12" style="54" customWidth="1"/>
    <col min="8" max="8" width="34.75" style="26" customWidth="1"/>
    <col min="9" max="9" width="12.25" style="55" customWidth="1"/>
    <col min="10" max="10" width="13" style="26" customWidth="1"/>
    <col min="11" max="11" width="15.375" style="71" customWidth="1"/>
    <col min="12" max="12" width="20.75" style="72" customWidth="1"/>
    <col min="13" max="13" width="11.875" style="53" customWidth="1"/>
    <col min="14" max="16384" width="9.125" style="26"/>
  </cols>
  <sheetData>
    <row r="1" spans="1:13" x14ac:dyDescent="0.2">
      <c r="K1" s="85" t="s">
        <v>192</v>
      </c>
      <c r="L1" s="85"/>
    </row>
    <row r="2" spans="1:13" x14ac:dyDescent="0.2">
      <c r="A2" s="86" t="s">
        <v>422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53"/>
    </row>
    <row r="3" spans="1:13" x14ac:dyDescent="0.2">
      <c r="A3" s="86" t="s">
        <v>193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53"/>
    </row>
    <row r="4" spans="1:13" x14ac:dyDescent="0.2">
      <c r="A4" s="56" t="s">
        <v>178</v>
      </c>
      <c r="B4" s="56" t="s">
        <v>179</v>
      </c>
      <c r="C4" s="57" t="s">
        <v>180</v>
      </c>
      <c r="D4" s="57" t="s">
        <v>104</v>
      </c>
      <c r="E4" s="56" t="s">
        <v>181</v>
      </c>
      <c r="F4" s="87" t="s">
        <v>182</v>
      </c>
      <c r="G4" s="87"/>
      <c r="H4" s="87" t="s">
        <v>183</v>
      </c>
      <c r="I4" s="87"/>
      <c r="J4" s="58" t="s">
        <v>184</v>
      </c>
      <c r="K4" s="59" t="s">
        <v>107</v>
      </c>
      <c r="L4" s="78" t="s">
        <v>111</v>
      </c>
      <c r="M4" s="56"/>
    </row>
    <row r="5" spans="1:13" x14ac:dyDescent="0.2">
      <c r="A5" s="61"/>
      <c r="B5" s="61"/>
      <c r="C5" s="62" t="s">
        <v>185</v>
      </c>
      <c r="D5" s="62"/>
      <c r="E5" s="61"/>
      <c r="F5" s="61" t="s">
        <v>186</v>
      </c>
      <c r="G5" s="62" t="s">
        <v>187</v>
      </c>
      <c r="H5" s="61" t="s">
        <v>188</v>
      </c>
      <c r="I5" s="63" t="s">
        <v>13</v>
      </c>
      <c r="J5" s="64" t="s">
        <v>189</v>
      </c>
      <c r="K5" s="88" t="s">
        <v>194</v>
      </c>
      <c r="L5" s="89"/>
      <c r="M5" s="61" t="s">
        <v>128</v>
      </c>
    </row>
    <row r="6" spans="1:13" x14ac:dyDescent="0.2">
      <c r="A6" s="65"/>
      <c r="B6" s="65"/>
      <c r="C6" s="66"/>
      <c r="D6" s="66"/>
      <c r="E6" s="65"/>
      <c r="F6" s="65"/>
      <c r="G6" s="66" t="s">
        <v>190</v>
      </c>
      <c r="H6" s="65"/>
      <c r="I6" s="67" t="s">
        <v>190</v>
      </c>
      <c r="J6" s="68"/>
      <c r="K6" s="83"/>
      <c r="L6" s="84"/>
      <c r="M6" s="65"/>
    </row>
    <row r="7" spans="1:13" x14ac:dyDescent="0.3">
      <c r="A7" s="28">
        <v>1</v>
      </c>
      <c r="B7" s="29" t="s">
        <v>200</v>
      </c>
      <c r="C7" s="30">
        <v>16050</v>
      </c>
      <c r="D7" s="30">
        <v>16050</v>
      </c>
      <c r="E7" s="25" t="s">
        <v>106</v>
      </c>
      <c r="F7" s="79" t="s">
        <v>98</v>
      </c>
      <c r="G7" s="30">
        <v>16050</v>
      </c>
      <c r="H7" s="34" t="s">
        <v>98</v>
      </c>
      <c r="I7" s="30">
        <v>16050</v>
      </c>
      <c r="J7" s="40" t="s">
        <v>191</v>
      </c>
      <c r="K7" s="41" t="s">
        <v>255</v>
      </c>
      <c r="L7" s="33">
        <v>244258</v>
      </c>
      <c r="M7" s="65" t="s">
        <v>129</v>
      </c>
    </row>
    <row r="8" spans="1:13" x14ac:dyDescent="0.3">
      <c r="A8" s="28">
        <v>2</v>
      </c>
      <c r="B8" s="32" t="s">
        <v>167</v>
      </c>
      <c r="C8" s="31">
        <v>50000</v>
      </c>
      <c r="D8" s="31">
        <v>50000</v>
      </c>
      <c r="E8" s="25" t="s">
        <v>106</v>
      </c>
      <c r="F8" s="79" t="s">
        <v>163</v>
      </c>
      <c r="G8" s="31">
        <v>50000</v>
      </c>
      <c r="H8" s="34" t="s">
        <v>163</v>
      </c>
      <c r="I8" s="31">
        <v>50000</v>
      </c>
      <c r="J8" s="40" t="s">
        <v>191</v>
      </c>
      <c r="K8" s="41" t="s">
        <v>255</v>
      </c>
      <c r="L8" s="27">
        <v>244258</v>
      </c>
      <c r="M8" s="28" t="s">
        <v>129</v>
      </c>
    </row>
    <row r="9" spans="1:13" x14ac:dyDescent="0.3">
      <c r="A9" s="28">
        <v>3</v>
      </c>
      <c r="B9" s="29" t="s">
        <v>201</v>
      </c>
      <c r="C9" s="30">
        <v>50000</v>
      </c>
      <c r="D9" s="30">
        <v>50000</v>
      </c>
      <c r="E9" s="25" t="s">
        <v>106</v>
      </c>
      <c r="F9" s="79" t="s">
        <v>240</v>
      </c>
      <c r="G9" s="30">
        <v>50000</v>
      </c>
      <c r="H9" s="34" t="s">
        <v>240</v>
      </c>
      <c r="I9" s="30">
        <v>50000</v>
      </c>
      <c r="J9" s="40" t="s">
        <v>191</v>
      </c>
      <c r="K9" s="41" t="s">
        <v>256</v>
      </c>
      <c r="L9" s="33">
        <v>244258</v>
      </c>
      <c r="M9" s="28" t="s">
        <v>129</v>
      </c>
    </row>
    <row r="10" spans="1:13" x14ac:dyDescent="0.3">
      <c r="A10" s="28">
        <v>4</v>
      </c>
      <c r="B10" s="32" t="s">
        <v>168</v>
      </c>
      <c r="C10" s="31">
        <v>100000</v>
      </c>
      <c r="D10" s="31">
        <v>100000</v>
      </c>
      <c r="E10" s="25" t="s">
        <v>106</v>
      </c>
      <c r="F10" s="79" t="s">
        <v>163</v>
      </c>
      <c r="G10" s="31">
        <v>100000</v>
      </c>
      <c r="H10" s="34" t="s">
        <v>163</v>
      </c>
      <c r="I10" s="31">
        <v>100000</v>
      </c>
      <c r="J10" s="40" t="s">
        <v>191</v>
      </c>
      <c r="K10" s="41" t="s">
        <v>256</v>
      </c>
      <c r="L10" s="27">
        <v>244258</v>
      </c>
      <c r="M10" s="28" t="s">
        <v>129</v>
      </c>
    </row>
    <row r="11" spans="1:13" x14ac:dyDescent="0.3">
      <c r="A11" s="28">
        <v>5</v>
      </c>
      <c r="B11" s="29" t="s">
        <v>202</v>
      </c>
      <c r="C11" s="30">
        <v>100000</v>
      </c>
      <c r="D11" s="30">
        <v>100000</v>
      </c>
      <c r="E11" s="25" t="s">
        <v>106</v>
      </c>
      <c r="F11" s="79" t="s">
        <v>177</v>
      </c>
      <c r="G11" s="30">
        <v>100000</v>
      </c>
      <c r="H11" s="34" t="s">
        <v>177</v>
      </c>
      <c r="I11" s="30">
        <v>100000</v>
      </c>
      <c r="J11" s="40" t="s">
        <v>191</v>
      </c>
      <c r="K11" s="41" t="s">
        <v>257</v>
      </c>
      <c r="L11" s="33">
        <v>244258</v>
      </c>
      <c r="M11" s="28" t="s">
        <v>129</v>
      </c>
    </row>
    <row r="12" spans="1:13" x14ac:dyDescent="0.3">
      <c r="A12" s="28">
        <v>6</v>
      </c>
      <c r="B12" s="35" t="s">
        <v>199</v>
      </c>
      <c r="C12" s="37">
        <v>150000</v>
      </c>
      <c r="D12" s="37">
        <v>150000</v>
      </c>
      <c r="E12" s="25" t="s">
        <v>106</v>
      </c>
      <c r="F12" s="79" t="s">
        <v>163</v>
      </c>
      <c r="G12" s="37">
        <v>150000</v>
      </c>
      <c r="H12" s="34" t="s">
        <v>163</v>
      </c>
      <c r="I12" s="37">
        <v>150000</v>
      </c>
      <c r="J12" s="40" t="s">
        <v>191</v>
      </c>
      <c r="K12" s="41" t="s">
        <v>257</v>
      </c>
      <c r="L12" s="27">
        <v>244258</v>
      </c>
      <c r="M12" s="28" t="s">
        <v>129</v>
      </c>
    </row>
    <row r="13" spans="1:13" x14ac:dyDescent="0.3">
      <c r="A13" s="28">
        <v>7</v>
      </c>
      <c r="B13" s="29" t="s">
        <v>203</v>
      </c>
      <c r="C13" s="30">
        <v>150000</v>
      </c>
      <c r="D13" s="30">
        <v>150000</v>
      </c>
      <c r="E13" s="25" t="s">
        <v>106</v>
      </c>
      <c r="F13" s="79" t="s">
        <v>244</v>
      </c>
      <c r="G13" s="30">
        <v>150000</v>
      </c>
      <c r="H13" s="34" t="s">
        <v>244</v>
      </c>
      <c r="I13" s="30">
        <v>150000</v>
      </c>
      <c r="J13" s="40" t="s">
        <v>191</v>
      </c>
      <c r="K13" s="41" t="s">
        <v>258</v>
      </c>
      <c r="L13" s="33">
        <v>244258</v>
      </c>
      <c r="M13" s="28" t="s">
        <v>129</v>
      </c>
    </row>
    <row r="14" spans="1:13" x14ac:dyDescent="0.3">
      <c r="A14" s="28">
        <v>8</v>
      </c>
      <c r="B14" s="35" t="s">
        <v>27</v>
      </c>
      <c r="C14" s="37">
        <v>150000</v>
      </c>
      <c r="D14" s="37">
        <v>150000</v>
      </c>
      <c r="E14" s="25" t="s">
        <v>106</v>
      </c>
      <c r="F14" s="79" t="s">
        <v>163</v>
      </c>
      <c r="G14" s="37">
        <v>150000</v>
      </c>
      <c r="H14" s="34" t="s">
        <v>163</v>
      </c>
      <c r="I14" s="37">
        <v>150000</v>
      </c>
      <c r="J14" s="40" t="s">
        <v>191</v>
      </c>
      <c r="K14" s="41" t="s">
        <v>258</v>
      </c>
      <c r="L14" s="27">
        <v>244258</v>
      </c>
      <c r="M14" s="28" t="s">
        <v>129</v>
      </c>
    </row>
    <row r="15" spans="1:13" x14ac:dyDescent="0.3">
      <c r="A15" s="28">
        <v>9</v>
      </c>
      <c r="B15" s="29" t="s">
        <v>204</v>
      </c>
      <c r="C15" s="30">
        <v>150000</v>
      </c>
      <c r="D15" s="30">
        <v>150000</v>
      </c>
      <c r="E15" s="25" t="s">
        <v>106</v>
      </c>
      <c r="F15" s="79" t="s">
        <v>141</v>
      </c>
      <c r="G15" s="30">
        <v>150000</v>
      </c>
      <c r="H15" s="34" t="s">
        <v>141</v>
      </c>
      <c r="I15" s="30">
        <v>150000</v>
      </c>
      <c r="J15" s="40" t="s">
        <v>191</v>
      </c>
      <c r="K15" s="41" t="s">
        <v>259</v>
      </c>
      <c r="L15" s="33">
        <v>244274</v>
      </c>
      <c r="M15" s="28" t="s">
        <v>129</v>
      </c>
    </row>
    <row r="16" spans="1:13" x14ac:dyDescent="0.3">
      <c r="A16" s="28">
        <v>10</v>
      </c>
      <c r="B16" s="29" t="s">
        <v>205</v>
      </c>
      <c r="C16" s="30">
        <v>191156</v>
      </c>
      <c r="D16" s="30">
        <v>191156</v>
      </c>
      <c r="E16" s="25" t="s">
        <v>106</v>
      </c>
      <c r="F16" s="79" t="s">
        <v>245</v>
      </c>
      <c r="G16" s="30">
        <v>191156</v>
      </c>
      <c r="H16" s="34" t="s">
        <v>245</v>
      </c>
      <c r="I16" s="30">
        <v>191156</v>
      </c>
      <c r="J16" s="40" t="s">
        <v>191</v>
      </c>
      <c r="K16" s="41" t="s">
        <v>260</v>
      </c>
      <c r="L16" s="33">
        <v>244274</v>
      </c>
      <c r="M16" s="28" t="s">
        <v>129</v>
      </c>
    </row>
    <row r="17" spans="1:13" x14ac:dyDescent="0.3">
      <c r="A17" s="28">
        <v>11</v>
      </c>
      <c r="B17" s="35" t="s">
        <v>207</v>
      </c>
      <c r="C17" s="37">
        <v>191156</v>
      </c>
      <c r="D17" s="37">
        <v>191156</v>
      </c>
      <c r="E17" s="25" t="s">
        <v>106</v>
      </c>
      <c r="F17" s="80" t="s">
        <v>206</v>
      </c>
      <c r="G17" s="37">
        <v>191156</v>
      </c>
      <c r="H17" s="38" t="s">
        <v>206</v>
      </c>
      <c r="I17" s="37">
        <v>191156</v>
      </c>
      <c r="J17" s="40" t="s">
        <v>191</v>
      </c>
      <c r="K17" s="41" t="s">
        <v>259</v>
      </c>
      <c r="L17" s="39">
        <v>244281</v>
      </c>
      <c r="M17" s="28" t="s">
        <v>129</v>
      </c>
    </row>
    <row r="18" spans="1:13" x14ac:dyDescent="0.3">
      <c r="A18" s="28">
        <v>12</v>
      </c>
      <c r="B18" s="35" t="s">
        <v>224</v>
      </c>
      <c r="C18" s="30">
        <v>432817.2</v>
      </c>
      <c r="D18" s="31">
        <v>432817.2</v>
      </c>
      <c r="E18" s="25" t="s">
        <v>106</v>
      </c>
      <c r="F18" s="79" t="s">
        <v>226</v>
      </c>
      <c r="G18" s="30">
        <v>432817.2</v>
      </c>
      <c r="H18" s="34" t="s">
        <v>226</v>
      </c>
      <c r="I18" s="30">
        <v>432817.2</v>
      </c>
      <c r="J18" s="40" t="s">
        <v>191</v>
      </c>
      <c r="K18" s="41" t="s">
        <v>261</v>
      </c>
      <c r="L18" s="33">
        <v>244287</v>
      </c>
      <c r="M18" s="28" t="s">
        <v>129</v>
      </c>
    </row>
    <row r="19" spans="1:13" x14ac:dyDescent="0.3">
      <c r="A19" s="28">
        <v>13</v>
      </c>
      <c r="B19" s="35" t="s">
        <v>210</v>
      </c>
      <c r="C19" s="37">
        <v>432817.2</v>
      </c>
      <c r="D19" s="37">
        <v>432817.2</v>
      </c>
      <c r="E19" s="25" t="s">
        <v>106</v>
      </c>
      <c r="F19" s="80" t="s">
        <v>211</v>
      </c>
      <c r="G19" s="37">
        <v>432817.2</v>
      </c>
      <c r="H19" s="38" t="s">
        <v>211</v>
      </c>
      <c r="I19" s="37">
        <v>432817.2</v>
      </c>
      <c r="J19" s="40" t="s">
        <v>191</v>
      </c>
      <c r="K19" s="41" t="s">
        <v>260</v>
      </c>
      <c r="L19" s="39">
        <v>244288</v>
      </c>
      <c r="M19" s="28" t="s">
        <v>129</v>
      </c>
    </row>
    <row r="20" spans="1:13" x14ac:dyDescent="0.3">
      <c r="A20" s="28">
        <v>14</v>
      </c>
      <c r="B20" s="29" t="s">
        <v>216</v>
      </c>
      <c r="C20" s="30">
        <v>2800</v>
      </c>
      <c r="D20" s="31">
        <v>2800</v>
      </c>
      <c r="E20" s="25" t="s">
        <v>106</v>
      </c>
      <c r="F20" s="79" t="s">
        <v>246</v>
      </c>
      <c r="G20" s="30">
        <v>2800</v>
      </c>
      <c r="H20" s="34" t="s">
        <v>246</v>
      </c>
      <c r="I20" s="30">
        <v>2800</v>
      </c>
      <c r="J20" s="40" t="s">
        <v>191</v>
      </c>
      <c r="K20" s="41" t="s">
        <v>262</v>
      </c>
      <c r="L20" s="33">
        <v>244288</v>
      </c>
      <c r="M20" s="28" t="s">
        <v>129</v>
      </c>
    </row>
    <row r="21" spans="1:13" x14ac:dyDescent="0.3">
      <c r="A21" s="28">
        <v>15</v>
      </c>
      <c r="B21" s="29" t="s">
        <v>217</v>
      </c>
      <c r="C21" s="30">
        <v>7517</v>
      </c>
      <c r="D21" s="31">
        <v>7517</v>
      </c>
      <c r="E21" s="25" t="s">
        <v>106</v>
      </c>
      <c r="F21" s="79" t="s">
        <v>246</v>
      </c>
      <c r="G21" s="30">
        <v>7517</v>
      </c>
      <c r="H21" s="34" t="s">
        <v>246</v>
      </c>
      <c r="I21" s="30">
        <v>7517</v>
      </c>
      <c r="J21" s="40" t="s">
        <v>191</v>
      </c>
      <c r="K21" s="41" t="s">
        <v>263</v>
      </c>
      <c r="L21" s="33">
        <v>244288</v>
      </c>
      <c r="M21" s="28" t="s">
        <v>129</v>
      </c>
    </row>
    <row r="22" spans="1:13" x14ac:dyDescent="0.3">
      <c r="A22" s="28">
        <v>16</v>
      </c>
      <c r="B22" s="29" t="s">
        <v>218</v>
      </c>
      <c r="C22" s="30">
        <v>60900</v>
      </c>
      <c r="D22" s="31">
        <v>60900</v>
      </c>
      <c r="E22" s="25" t="s">
        <v>106</v>
      </c>
      <c r="F22" s="79" t="s">
        <v>225</v>
      </c>
      <c r="G22" s="30">
        <v>60900</v>
      </c>
      <c r="H22" s="34" t="s">
        <v>225</v>
      </c>
      <c r="I22" s="30">
        <v>60900</v>
      </c>
      <c r="J22" s="40" t="s">
        <v>191</v>
      </c>
      <c r="K22" s="41" t="s">
        <v>264</v>
      </c>
      <c r="L22" s="33">
        <v>244292</v>
      </c>
      <c r="M22" s="28" t="s">
        <v>165</v>
      </c>
    </row>
    <row r="23" spans="1:13" x14ac:dyDescent="0.3">
      <c r="A23" s="28">
        <v>17</v>
      </c>
      <c r="B23" s="35" t="s">
        <v>208</v>
      </c>
      <c r="C23" s="37">
        <v>2800</v>
      </c>
      <c r="D23" s="37">
        <v>2800</v>
      </c>
      <c r="E23" s="25" t="s">
        <v>106</v>
      </c>
      <c r="F23" s="80" t="s">
        <v>209</v>
      </c>
      <c r="G23" s="37">
        <v>2800</v>
      </c>
      <c r="H23" s="38" t="s">
        <v>209</v>
      </c>
      <c r="I23" s="37">
        <v>2800</v>
      </c>
      <c r="J23" s="40" t="s">
        <v>191</v>
      </c>
      <c r="K23" s="41" t="s">
        <v>261</v>
      </c>
      <c r="L23" s="39">
        <v>244295</v>
      </c>
      <c r="M23" s="28" t="s">
        <v>165</v>
      </c>
    </row>
    <row r="24" spans="1:13" x14ac:dyDescent="0.3">
      <c r="A24" s="28">
        <v>18</v>
      </c>
      <c r="B24" s="29" t="s">
        <v>219</v>
      </c>
      <c r="C24" s="30">
        <v>200</v>
      </c>
      <c r="D24" s="31">
        <v>200</v>
      </c>
      <c r="E24" s="25" t="s">
        <v>106</v>
      </c>
      <c r="F24" s="79" t="s">
        <v>247</v>
      </c>
      <c r="G24" s="30">
        <v>200</v>
      </c>
      <c r="H24" s="34" t="s">
        <v>247</v>
      </c>
      <c r="I24" s="30">
        <v>200</v>
      </c>
      <c r="J24" s="40" t="s">
        <v>191</v>
      </c>
      <c r="K24" s="41" t="s">
        <v>265</v>
      </c>
      <c r="L24" s="33">
        <v>244298</v>
      </c>
      <c r="M24" s="28" t="s">
        <v>165</v>
      </c>
    </row>
    <row r="25" spans="1:13" x14ac:dyDescent="0.3">
      <c r="A25" s="28">
        <v>19</v>
      </c>
      <c r="B25" s="29" t="s">
        <v>220</v>
      </c>
      <c r="C25" s="30">
        <v>30000</v>
      </c>
      <c r="D25" s="31">
        <v>30000</v>
      </c>
      <c r="E25" s="25" t="s">
        <v>106</v>
      </c>
      <c r="F25" s="79" t="s">
        <v>249</v>
      </c>
      <c r="G25" s="30">
        <v>30000</v>
      </c>
      <c r="H25" s="34" t="s">
        <v>249</v>
      </c>
      <c r="I25" s="30">
        <v>30000</v>
      </c>
      <c r="J25" s="40" t="s">
        <v>191</v>
      </c>
      <c r="K25" s="41" t="s">
        <v>266</v>
      </c>
      <c r="L25" s="33">
        <v>244298</v>
      </c>
      <c r="M25" s="28" t="s">
        <v>165</v>
      </c>
    </row>
    <row r="26" spans="1:13" x14ac:dyDescent="0.3">
      <c r="A26" s="28">
        <v>20</v>
      </c>
      <c r="B26" s="29" t="s">
        <v>221</v>
      </c>
      <c r="C26" s="30">
        <v>5088</v>
      </c>
      <c r="D26" s="31">
        <v>5088</v>
      </c>
      <c r="E26" s="25" t="s">
        <v>106</v>
      </c>
      <c r="F26" s="79" t="s">
        <v>248</v>
      </c>
      <c r="G26" s="30">
        <v>5088</v>
      </c>
      <c r="H26" s="34" t="s">
        <v>248</v>
      </c>
      <c r="I26" s="30">
        <v>5088</v>
      </c>
      <c r="J26" s="40" t="s">
        <v>191</v>
      </c>
      <c r="K26" s="41" t="s">
        <v>267</v>
      </c>
      <c r="L26" s="33">
        <v>244298</v>
      </c>
      <c r="M26" s="28" t="s">
        <v>165</v>
      </c>
    </row>
    <row r="27" spans="1:13" x14ac:dyDescent="0.3">
      <c r="A27" s="28">
        <v>21</v>
      </c>
      <c r="B27" s="42" t="s">
        <v>160</v>
      </c>
      <c r="C27" s="43">
        <v>1223700</v>
      </c>
      <c r="D27" s="43">
        <v>1332074.76</v>
      </c>
      <c r="E27" s="25" t="s">
        <v>162</v>
      </c>
      <c r="F27" s="42" t="s">
        <v>253</v>
      </c>
      <c r="G27" s="43">
        <v>1134000</v>
      </c>
      <c r="H27" s="44" t="s">
        <v>253</v>
      </c>
      <c r="I27" s="43">
        <v>1134000</v>
      </c>
      <c r="J27" s="40" t="s">
        <v>191</v>
      </c>
      <c r="K27" s="41" t="s">
        <v>255</v>
      </c>
      <c r="L27" s="33">
        <v>244302</v>
      </c>
      <c r="M27" s="28" t="s">
        <v>165</v>
      </c>
    </row>
    <row r="28" spans="1:13" x14ac:dyDescent="0.3">
      <c r="A28" s="28">
        <v>22</v>
      </c>
      <c r="B28" s="29" t="s">
        <v>222</v>
      </c>
      <c r="C28" s="30">
        <v>6575</v>
      </c>
      <c r="D28" s="31">
        <v>6575</v>
      </c>
      <c r="E28" s="25" t="s">
        <v>106</v>
      </c>
      <c r="F28" s="79" t="s">
        <v>238</v>
      </c>
      <c r="G28" s="30">
        <v>6575</v>
      </c>
      <c r="H28" s="34" t="s">
        <v>238</v>
      </c>
      <c r="I28" s="30">
        <v>6575</v>
      </c>
      <c r="J28" s="40" t="s">
        <v>191</v>
      </c>
      <c r="K28" s="41" t="s">
        <v>268</v>
      </c>
      <c r="L28" s="33">
        <v>244304</v>
      </c>
      <c r="M28" s="28" t="s">
        <v>165</v>
      </c>
    </row>
    <row r="29" spans="1:13" x14ac:dyDescent="0.3">
      <c r="A29" s="28">
        <v>23</v>
      </c>
      <c r="B29" s="29" t="s">
        <v>228</v>
      </c>
      <c r="C29" s="30">
        <v>5715</v>
      </c>
      <c r="D29" s="31">
        <v>5715</v>
      </c>
      <c r="E29" s="25" t="s">
        <v>106</v>
      </c>
      <c r="F29" s="79" t="s">
        <v>242</v>
      </c>
      <c r="G29" s="30">
        <v>5715</v>
      </c>
      <c r="H29" s="34" t="s">
        <v>242</v>
      </c>
      <c r="I29" s="30">
        <v>5715</v>
      </c>
      <c r="J29" s="40" t="s">
        <v>191</v>
      </c>
      <c r="K29" s="41" t="s">
        <v>269</v>
      </c>
      <c r="L29" s="33">
        <v>244311</v>
      </c>
      <c r="M29" s="28" t="s">
        <v>165</v>
      </c>
    </row>
    <row r="30" spans="1:13" x14ac:dyDescent="0.3">
      <c r="A30" s="28">
        <v>24</v>
      </c>
      <c r="B30" s="35" t="s">
        <v>213</v>
      </c>
      <c r="C30" s="36">
        <v>60900</v>
      </c>
      <c r="D30" s="36">
        <v>60900</v>
      </c>
      <c r="E30" s="25" t="s">
        <v>106</v>
      </c>
      <c r="F30" s="80" t="s">
        <v>241</v>
      </c>
      <c r="G30" s="36">
        <v>60900</v>
      </c>
      <c r="H30" s="38" t="s">
        <v>241</v>
      </c>
      <c r="I30" s="36">
        <v>60900</v>
      </c>
      <c r="J30" s="40" t="s">
        <v>191</v>
      </c>
      <c r="K30" s="41" t="s">
        <v>263</v>
      </c>
      <c r="L30" s="39">
        <v>244314</v>
      </c>
      <c r="M30" s="28" t="s">
        <v>165</v>
      </c>
    </row>
    <row r="31" spans="1:13" x14ac:dyDescent="0.3">
      <c r="A31" s="28">
        <v>25</v>
      </c>
      <c r="B31" s="35" t="s">
        <v>214</v>
      </c>
      <c r="C31" s="36">
        <v>200</v>
      </c>
      <c r="D31" s="36">
        <v>200</v>
      </c>
      <c r="E31" s="25" t="s">
        <v>106</v>
      </c>
      <c r="F31" s="80" t="s">
        <v>243</v>
      </c>
      <c r="G31" s="36">
        <v>200</v>
      </c>
      <c r="H31" s="38" t="s">
        <v>243</v>
      </c>
      <c r="I31" s="36">
        <v>200</v>
      </c>
      <c r="J31" s="40" t="s">
        <v>191</v>
      </c>
      <c r="K31" s="41" t="s">
        <v>264</v>
      </c>
      <c r="L31" s="39">
        <v>244314</v>
      </c>
      <c r="M31" s="28" t="s">
        <v>165</v>
      </c>
    </row>
    <row r="32" spans="1:13" x14ac:dyDescent="0.3">
      <c r="A32" s="28">
        <v>26</v>
      </c>
      <c r="B32" s="35" t="s">
        <v>223</v>
      </c>
      <c r="C32" s="30">
        <v>7025</v>
      </c>
      <c r="D32" s="31">
        <v>7025</v>
      </c>
      <c r="E32" s="25" t="s">
        <v>106</v>
      </c>
      <c r="F32" s="79" t="s">
        <v>241</v>
      </c>
      <c r="G32" s="30">
        <v>7025</v>
      </c>
      <c r="H32" s="34" t="s">
        <v>241</v>
      </c>
      <c r="I32" s="30">
        <v>7025</v>
      </c>
      <c r="J32" s="40" t="s">
        <v>191</v>
      </c>
      <c r="K32" s="41" t="s">
        <v>270</v>
      </c>
      <c r="L32" s="33">
        <v>244314</v>
      </c>
      <c r="M32" s="28" t="s">
        <v>165</v>
      </c>
    </row>
    <row r="33" spans="1:13" x14ac:dyDescent="0.3">
      <c r="A33" s="28">
        <v>27</v>
      </c>
      <c r="B33" s="45" t="s">
        <v>215</v>
      </c>
      <c r="C33" s="46">
        <v>30000</v>
      </c>
      <c r="D33" s="46">
        <v>30000</v>
      </c>
      <c r="E33" s="25" t="s">
        <v>106</v>
      </c>
      <c r="F33" s="79" t="s">
        <v>163</v>
      </c>
      <c r="G33" s="46">
        <v>30000</v>
      </c>
      <c r="H33" s="34" t="s">
        <v>163</v>
      </c>
      <c r="I33" s="46">
        <v>30000</v>
      </c>
      <c r="J33" s="40" t="s">
        <v>191</v>
      </c>
      <c r="K33" s="41" t="s">
        <v>265</v>
      </c>
      <c r="L33" s="47">
        <v>244322</v>
      </c>
      <c r="M33" s="28" t="s">
        <v>166</v>
      </c>
    </row>
    <row r="34" spans="1:13" x14ac:dyDescent="0.3">
      <c r="A34" s="28">
        <v>28</v>
      </c>
      <c r="B34" s="35" t="s">
        <v>212</v>
      </c>
      <c r="C34" s="36">
        <v>7517</v>
      </c>
      <c r="D34" s="36">
        <v>7517</v>
      </c>
      <c r="E34" s="25" t="s">
        <v>106</v>
      </c>
      <c r="F34" s="80" t="s">
        <v>242</v>
      </c>
      <c r="G34" s="36">
        <v>7517</v>
      </c>
      <c r="H34" s="38" t="s">
        <v>242</v>
      </c>
      <c r="I34" s="36">
        <v>7517</v>
      </c>
      <c r="J34" s="40" t="s">
        <v>191</v>
      </c>
      <c r="K34" s="41" t="s">
        <v>262</v>
      </c>
      <c r="L34" s="39">
        <v>244330</v>
      </c>
      <c r="M34" s="28" t="s">
        <v>166</v>
      </c>
    </row>
    <row r="35" spans="1:13" x14ac:dyDescent="0.3">
      <c r="A35" s="28">
        <v>29</v>
      </c>
      <c r="B35" s="29" t="s">
        <v>229</v>
      </c>
      <c r="C35" s="30">
        <v>10836</v>
      </c>
      <c r="D35" s="31">
        <v>10836</v>
      </c>
      <c r="E35" s="25" t="s">
        <v>106</v>
      </c>
      <c r="F35" s="79" t="s">
        <v>250</v>
      </c>
      <c r="G35" s="30">
        <v>10836</v>
      </c>
      <c r="H35" s="34" t="s">
        <v>250</v>
      </c>
      <c r="I35" s="30">
        <v>10836</v>
      </c>
      <c r="J35" s="40" t="s">
        <v>191</v>
      </c>
      <c r="K35" s="41" t="s">
        <v>271</v>
      </c>
      <c r="L35" s="33">
        <v>244330</v>
      </c>
      <c r="M35" s="28" t="s">
        <v>166</v>
      </c>
    </row>
    <row r="36" spans="1:13" x14ac:dyDescent="0.3">
      <c r="A36" s="28">
        <v>30</v>
      </c>
      <c r="B36" s="35" t="s">
        <v>227</v>
      </c>
      <c r="C36" s="36">
        <v>5088</v>
      </c>
      <c r="D36" s="36">
        <v>5088</v>
      </c>
      <c r="E36" s="25" t="s">
        <v>106</v>
      </c>
      <c r="F36" s="80" t="s">
        <v>240</v>
      </c>
      <c r="G36" s="36">
        <v>5088</v>
      </c>
      <c r="H36" s="38" t="s">
        <v>240</v>
      </c>
      <c r="I36" s="36">
        <v>5088</v>
      </c>
      <c r="J36" s="40" t="s">
        <v>191</v>
      </c>
      <c r="K36" s="41" t="s">
        <v>266</v>
      </c>
      <c r="L36" s="39">
        <v>244340</v>
      </c>
      <c r="M36" s="28" t="s">
        <v>166</v>
      </c>
    </row>
    <row r="37" spans="1:13" x14ac:dyDescent="0.3">
      <c r="A37" s="28">
        <v>31</v>
      </c>
      <c r="B37" s="35" t="s">
        <v>233</v>
      </c>
      <c r="C37" s="36">
        <v>6575</v>
      </c>
      <c r="D37" s="36">
        <v>6575</v>
      </c>
      <c r="E37" s="25" t="s">
        <v>106</v>
      </c>
      <c r="F37" s="80" t="s">
        <v>240</v>
      </c>
      <c r="G37" s="36">
        <v>6575</v>
      </c>
      <c r="H37" s="38" t="s">
        <v>240</v>
      </c>
      <c r="I37" s="36">
        <v>6575</v>
      </c>
      <c r="J37" s="40" t="s">
        <v>191</v>
      </c>
      <c r="K37" s="41" t="s">
        <v>267</v>
      </c>
      <c r="L37" s="39">
        <v>244340</v>
      </c>
      <c r="M37" s="28" t="s">
        <v>166</v>
      </c>
    </row>
    <row r="38" spans="1:13" x14ac:dyDescent="0.3">
      <c r="A38" s="28">
        <v>32</v>
      </c>
      <c r="B38" s="35" t="s">
        <v>234</v>
      </c>
      <c r="C38" s="36">
        <v>7025</v>
      </c>
      <c r="D38" s="36">
        <v>7025</v>
      </c>
      <c r="E38" s="25" t="s">
        <v>106</v>
      </c>
      <c r="F38" s="80" t="s">
        <v>240</v>
      </c>
      <c r="G38" s="36">
        <v>7025</v>
      </c>
      <c r="H38" s="38" t="s">
        <v>240</v>
      </c>
      <c r="I38" s="36">
        <v>7025</v>
      </c>
      <c r="J38" s="40" t="s">
        <v>191</v>
      </c>
      <c r="K38" s="41" t="s">
        <v>268</v>
      </c>
      <c r="L38" s="39">
        <v>244340</v>
      </c>
      <c r="M38" s="28" t="s">
        <v>166</v>
      </c>
    </row>
    <row r="39" spans="1:13" x14ac:dyDescent="0.3">
      <c r="A39" s="28">
        <v>33</v>
      </c>
      <c r="B39" s="35" t="s">
        <v>235</v>
      </c>
      <c r="C39" s="36">
        <v>5715</v>
      </c>
      <c r="D39" s="36">
        <v>5715</v>
      </c>
      <c r="E39" s="25" t="s">
        <v>106</v>
      </c>
      <c r="F39" s="80" t="s">
        <v>240</v>
      </c>
      <c r="G39" s="36">
        <v>5715</v>
      </c>
      <c r="H39" s="38" t="s">
        <v>240</v>
      </c>
      <c r="I39" s="36">
        <v>5715</v>
      </c>
      <c r="J39" s="40" t="s">
        <v>191</v>
      </c>
      <c r="K39" s="41" t="s">
        <v>270</v>
      </c>
      <c r="L39" s="39">
        <v>244340</v>
      </c>
      <c r="M39" s="28" t="s">
        <v>166</v>
      </c>
    </row>
    <row r="40" spans="1:13" x14ac:dyDescent="0.3">
      <c r="A40" s="28">
        <v>34</v>
      </c>
      <c r="B40" s="35" t="s">
        <v>236</v>
      </c>
      <c r="C40" s="36">
        <v>10836</v>
      </c>
      <c r="D40" s="36">
        <v>10836</v>
      </c>
      <c r="E40" s="25" t="s">
        <v>106</v>
      </c>
      <c r="F40" s="80" t="s">
        <v>242</v>
      </c>
      <c r="G40" s="36">
        <v>10836</v>
      </c>
      <c r="H40" s="38" t="s">
        <v>242</v>
      </c>
      <c r="I40" s="36">
        <v>10836</v>
      </c>
      <c r="J40" s="40" t="s">
        <v>191</v>
      </c>
      <c r="K40" s="41" t="s">
        <v>269</v>
      </c>
      <c r="L40" s="39">
        <v>244341</v>
      </c>
      <c r="M40" s="28" t="s">
        <v>166</v>
      </c>
    </row>
    <row r="41" spans="1:13" x14ac:dyDescent="0.3">
      <c r="A41" s="28">
        <v>35</v>
      </c>
      <c r="B41" s="29" t="s">
        <v>230</v>
      </c>
      <c r="C41" s="30">
        <v>260</v>
      </c>
      <c r="D41" s="31">
        <v>260</v>
      </c>
      <c r="E41" s="25" t="s">
        <v>106</v>
      </c>
      <c r="F41" s="79" t="s">
        <v>251</v>
      </c>
      <c r="G41" s="30">
        <v>260</v>
      </c>
      <c r="H41" s="34" t="s">
        <v>251</v>
      </c>
      <c r="I41" s="30">
        <v>260</v>
      </c>
      <c r="J41" s="40" t="s">
        <v>191</v>
      </c>
      <c r="K41" s="41" t="s">
        <v>272</v>
      </c>
      <c r="L41" s="33">
        <v>244341</v>
      </c>
      <c r="M41" s="28" t="s">
        <v>166</v>
      </c>
    </row>
    <row r="42" spans="1:13" x14ac:dyDescent="0.3">
      <c r="A42" s="28">
        <v>36</v>
      </c>
      <c r="B42" s="35" t="s">
        <v>213</v>
      </c>
      <c r="C42" s="36">
        <v>260</v>
      </c>
      <c r="D42" s="36">
        <v>260</v>
      </c>
      <c r="E42" s="25" t="s">
        <v>106</v>
      </c>
      <c r="F42" s="80" t="s">
        <v>242</v>
      </c>
      <c r="G42" s="36">
        <v>260</v>
      </c>
      <c r="H42" s="38" t="s">
        <v>242</v>
      </c>
      <c r="I42" s="36">
        <v>260</v>
      </c>
      <c r="J42" s="40" t="s">
        <v>191</v>
      </c>
      <c r="K42" s="41" t="s">
        <v>271</v>
      </c>
      <c r="L42" s="39">
        <v>244342</v>
      </c>
      <c r="M42" s="28" t="s">
        <v>166</v>
      </c>
    </row>
    <row r="43" spans="1:13" x14ac:dyDescent="0.3">
      <c r="A43" s="28">
        <v>37</v>
      </c>
      <c r="B43" s="29" t="s">
        <v>231</v>
      </c>
      <c r="C43" s="30">
        <v>16050</v>
      </c>
      <c r="D43" s="31">
        <v>16050</v>
      </c>
      <c r="E43" s="25" t="s">
        <v>106</v>
      </c>
      <c r="F43" s="79" t="s">
        <v>251</v>
      </c>
      <c r="G43" s="30">
        <v>16050</v>
      </c>
      <c r="H43" s="34" t="s">
        <v>251</v>
      </c>
      <c r="I43" s="30">
        <v>16050</v>
      </c>
      <c r="J43" s="48" t="s">
        <v>191</v>
      </c>
      <c r="K43" s="34" t="s">
        <v>273</v>
      </c>
      <c r="L43" s="33">
        <v>244343</v>
      </c>
      <c r="M43" s="28" t="s">
        <v>166</v>
      </c>
    </row>
    <row r="44" spans="1:13" x14ac:dyDescent="0.3">
      <c r="A44" s="28">
        <v>38</v>
      </c>
      <c r="B44" s="29" t="s">
        <v>232</v>
      </c>
      <c r="C44" s="30">
        <v>30000</v>
      </c>
      <c r="D44" s="31">
        <v>30000</v>
      </c>
      <c r="E44" s="25" t="s">
        <v>106</v>
      </c>
      <c r="F44" s="79" t="s">
        <v>252</v>
      </c>
      <c r="G44" s="30">
        <v>30000</v>
      </c>
      <c r="H44" s="34" t="s">
        <v>252</v>
      </c>
      <c r="I44" s="30">
        <v>30000</v>
      </c>
      <c r="J44" s="48" t="s">
        <v>191</v>
      </c>
      <c r="K44" s="34" t="s">
        <v>274</v>
      </c>
      <c r="L44" s="33">
        <v>244348</v>
      </c>
      <c r="M44" s="28" t="s">
        <v>166</v>
      </c>
    </row>
    <row r="45" spans="1:13" x14ac:dyDescent="0.3">
      <c r="A45" s="28">
        <v>39</v>
      </c>
      <c r="B45" s="29" t="s">
        <v>254</v>
      </c>
      <c r="C45" s="49">
        <v>2000</v>
      </c>
      <c r="D45" s="49">
        <v>2000</v>
      </c>
      <c r="E45" s="25" t="s">
        <v>106</v>
      </c>
      <c r="F45" s="79" t="s">
        <v>237</v>
      </c>
      <c r="G45" s="49">
        <v>2000</v>
      </c>
      <c r="H45" s="34" t="s">
        <v>237</v>
      </c>
      <c r="I45" s="50">
        <v>2000</v>
      </c>
      <c r="J45" s="48" t="s">
        <v>191</v>
      </c>
      <c r="K45" s="52" t="s">
        <v>288</v>
      </c>
      <c r="L45" s="33">
        <v>244358</v>
      </c>
      <c r="M45" s="28" t="s">
        <v>169</v>
      </c>
    </row>
    <row r="46" spans="1:13" x14ac:dyDescent="0.3">
      <c r="A46" s="28">
        <v>40</v>
      </c>
      <c r="B46" s="29" t="s">
        <v>277</v>
      </c>
      <c r="C46" s="49">
        <v>180000</v>
      </c>
      <c r="D46" s="49">
        <v>180000</v>
      </c>
      <c r="E46" s="25" t="s">
        <v>106</v>
      </c>
      <c r="F46" s="79" t="s">
        <v>282</v>
      </c>
      <c r="G46" s="49">
        <v>180000</v>
      </c>
      <c r="H46" s="34" t="s">
        <v>282</v>
      </c>
      <c r="I46" s="50">
        <v>180000</v>
      </c>
      <c r="J46" s="48" t="s">
        <v>191</v>
      </c>
      <c r="K46" s="52" t="s">
        <v>290</v>
      </c>
      <c r="L46" s="33">
        <v>244368</v>
      </c>
      <c r="M46" s="28" t="s">
        <v>169</v>
      </c>
    </row>
    <row r="47" spans="1:13" x14ac:dyDescent="0.3">
      <c r="A47" s="28">
        <v>41</v>
      </c>
      <c r="B47" s="35" t="s">
        <v>275</v>
      </c>
      <c r="C47" s="36">
        <v>1600</v>
      </c>
      <c r="D47" s="43">
        <v>1600</v>
      </c>
      <c r="E47" s="25" t="s">
        <v>106</v>
      </c>
      <c r="F47" s="80" t="s">
        <v>241</v>
      </c>
      <c r="G47" s="43">
        <v>1600</v>
      </c>
      <c r="H47" s="38" t="s">
        <v>241</v>
      </c>
      <c r="I47" s="43">
        <v>1600</v>
      </c>
      <c r="J47" s="48" t="s">
        <v>191</v>
      </c>
      <c r="K47" s="51" t="s">
        <v>286</v>
      </c>
      <c r="L47" s="39">
        <v>244369</v>
      </c>
      <c r="M47" s="28" t="s">
        <v>169</v>
      </c>
    </row>
    <row r="48" spans="1:13" x14ac:dyDescent="0.3">
      <c r="A48" s="28">
        <v>42</v>
      </c>
      <c r="B48" s="29" t="s">
        <v>223</v>
      </c>
      <c r="C48" s="49">
        <v>4978</v>
      </c>
      <c r="D48" s="49">
        <v>4978</v>
      </c>
      <c r="E48" s="25" t="s">
        <v>106</v>
      </c>
      <c r="F48" s="79" t="s">
        <v>241</v>
      </c>
      <c r="G48" s="49">
        <v>4978</v>
      </c>
      <c r="H48" s="34" t="s">
        <v>241</v>
      </c>
      <c r="I48" s="50">
        <v>4978</v>
      </c>
      <c r="J48" s="48" t="s">
        <v>191</v>
      </c>
      <c r="K48" s="52" t="s">
        <v>289</v>
      </c>
      <c r="L48" s="33">
        <v>244369</v>
      </c>
      <c r="M48" s="28" t="s">
        <v>169</v>
      </c>
    </row>
    <row r="49" spans="1:13" x14ac:dyDescent="0.3">
      <c r="A49" s="28">
        <v>43</v>
      </c>
      <c r="B49" s="29" t="s">
        <v>278</v>
      </c>
      <c r="C49" s="49">
        <v>4978</v>
      </c>
      <c r="D49" s="49">
        <v>4978</v>
      </c>
      <c r="E49" s="25" t="s">
        <v>106</v>
      </c>
      <c r="F49" s="79" t="s">
        <v>241</v>
      </c>
      <c r="G49" s="49">
        <v>4978</v>
      </c>
      <c r="H49" s="34" t="s">
        <v>241</v>
      </c>
      <c r="I49" s="50">
        <v>4978</v>
      </c>
      <c r="J49" s="48" t="s">
        <v>191</v>
      </c>
      <c r="K49" s="52" t="s">
        <v>291</v>
      </c>
      <c r="L49" s="33">
        <v>244369</v>
      </c>
      <c r="M49" s="28" t="s">
        <v>169</v>
      </c>
    </row>
    <row r="50" spans="1:13" x14ac:dyDescent="0.3">
      <c r="A50" s="28">
        <v>44</v>
      </c>
      <c r="B50" s="29" t="s">
        <v>279</v>
      </c>
      <c r="C50" s="49">
        <v>5316.83</v>
      </c>
      <c r="D50" s="49">
        <v>5316.83</v>
      </c>
      <c r="E50" s="25" t="s">
        <v>106</v>
      </c>
      <c r="F50" s="79" t="s">
        <v>281</v>
      </c>
      <c r="G50" s="49">
        <v>5316.83</v>
      </c>
      <c r="H50" s="34" t="s">
        <v>281</v>
      </c>
      <c r="I50" s="50">
        <v>5316.83</v>
      </c>
      <c r="J50" s="48" t="s">
        <v>191</v>
      </c>
      <c r="K50" s="52" t="s">
        <v>292</v>
      </c>
      <c r="L50" s="33">
        <v>244377</v>
      </c>
      <c r="M50" s="28" t="s">
        <v>169</v>
      </c>
    </row>
    <row r="51" spans="1:13" x14ac:dyDescent="0.3">
      <c r="A51" s="28">
        <v>45</v>
      </c>
      <c r="B51" s="35" t="s">
        <v>283</v>
      </c>
      <c r="C51" s="36">
        <v>7901</v>
      </c>
      <c r="D51" s="31">
        <v>7901</v>
      </c>
      <c r="E51" s="25" t="s">
        <v>106</v>
      </c>
      <c r="F51" s="80" t="s">
        <v>285</v>
      </c>
      <c r="G51" s="30">
        <v>7901</v>
      </c>
      <c r="H51" s="38" t="s">
        <v>285</v>
      </c>
      <c r="I51" s="30">
        <v>7901</v>
      </c>
      <c r="J51" s="48" t="s">
        <v>191</v>
      </c>
      <c r="K51" s="51" t="s">
        <v>287</v>
      </c>
      <c r="L51" s="39">
        <v>244378</v>
      </c>
      <c r="M51" s="28" t="s">
        <v>169</v>
      </c>
    </row>
    <row r="52" spans="1:13" x14ac:dyDescent="0.3">
      <c r="A52" s="28">
        <v>46</v>
      </c>
      <c r="B52" s="29" t="s">
        <v>280</v>
      </c>
      <c r="C52" s="49">
        <v>6126</v>
      </c>
      <c r="D52" s="49">
        <v>6126</v>
      </c>
      <c r="E52" s="25" t="s">
        <v>106</v>
      </c>
      <c r="F52" s="79" t="s">
        <v>276</v>
      </c>
      <c r="G52" s="49">
        <v>6126</v>
      </c>
      <c r="H52" s="34" t="s">
        <v>276</v>
      </c>
      <c r="I52" s="50">
        <v>6126</v>
      </c>
      <c r="J52" s="48" t="s">
        <v>191</v>
      </c>
      <c r="K52" s="52" t="s">
        <v>293</v>
      </c>
      <c r="L52" s="33">
        <v>244379</v>
      </c>
      <c r="M52" s="28" t="s">
        <v>169</v>
      </c>
    </row>
    <row r="53" spans="1:13" x14ac:dyDescent="0.2">
      <c r="A53" s="28">
        <v>47</v>
      </c>
      <c r="B53" s="69" t="s">
        <v>284</v>
      </c>
      <c r="C53" s="49">
        <v>18600</v>
      </c>
      <c r="D53" s="49">
        <v>18600</v>
      </c>
      <c r="E53" s="25" t="s">
        <v>106</v>
      </c>
      <c r="F53" s="69" t="s">
        <v>243</v>
      </c>
      <c r="G53" s="49">
        <v>18600</v>
      </c>
      <c r="H53" s="69" t="str">
        <f t="shared" ref="H53:I68" si="0">+F53</f>
        <v>ห้างหุ้นส่วนจำกัด บ่าวคาร์แคร์ออโต้แม็ก</v>
      </c>
      <c r="I53" s="50">
        <f t="shared" si="0"/>
        <v>18600</v>
      </c>
      <c r="J53" s="48" t="s">
        <v>191</v>
      </c>
      <c r="K53" s="70" t="s">
        <v>299</v>
      </c>
      <c r="L53" s="60" t="s">
        <v>300</v>
      </c>
      <c r="M53" s="28" t="s">
        <v>170</v>
      </c>
    </row>
    <row r="54" spans="1:13" x14ac:dyDescent="0.2">
      <c r="A54" s="28">
        <v>48</v>
      </c>
      <c r="B54" s="69" t="s">
        <v>301</v>
      </c>
      <c r="C54" s="49">
        <v>23031</v>
      </c>
      <c r="D54" s="49">
        <v>23031</v>
      </c>
      <c r="E54" s="25" t="s">
        <v>106</v>
      </c>
      <c r="F54" s="69" t="s">
        <v>240</v>
      </c>
      <c r="G54" s="49">
        <v>23031</v>
      </c>
      <c r="H54" s="69" t="str">
        <f t="shared" si="0"/>
        <v>ร้านเทียนโชค เชอร์วิส</v>
      </c>
      <c r="I54" s="50">
        <f t="shared" si="0"/>
        <v>23031</v>
      </c>
      <c r="J54" s="48" t="s">
        <v>191</v>
      </c>
      <c r="K54" s="70" t="s">
        <v>302</v>
      </c>
      <c r="L54" s="60" t="s">
        <v>303</v>
      </c>
      <c r="M54" s="28" t="s">
        <v>170</v>
      </c>
    </row>
    <row r="55" spans="1:13" x14ac:dyDescent="0.2">
      <c r="A55" s="28">
        <v>49</v>
      </c>
      <c r="B55" s="69" t="s">
        <v>208</v>
      </c>
      <c r="C55" s="49">
        <v>27000</v>
      </c>
      <c r="D55" s="49">
        <v>27000</v>
      </c>
      <c r="E55" s="25" t="s">
        <v>106</v>
      </c>
      <c r="F55" s="69" t="s">
        <v>243</v>
      </c>
      <c r="G55" s="49">
        <v>27000</v>
      </c>
      <c r="H55" s="69" t="str">
        <f t="shared" si="0"/>
        <v>ห้างหุ้นส่วนจำกัด บ่าวคาร์แคร์ออโต้แม็ก</v>
      </c>
      <c r="I55" s="50">
        <f t="shared" si="0"/>
        <v>27000</v>
      </c>
      <c r="J55" s="48" t="s">
        <v>191</v>
      </c>
      <c r="K55" s="70" t="s">
        <v>289</v>
      </c>
      <c r="L55" s="60" t="s">
        <v>304</v>
      </c>
      <c r="M55" s="28" t="s">
        <v>170</v>
      </c>
    </row>
    <row r="56" spans="1:13" x14ac:dyDescent="0.2">
      <c r="A56" s="28">
        <v>50</v>
      </c>
      <c r="B56" s="69" t="s">
        <v>295</v>
      </c>
      <c r="C56" s="49">
        <v>1590</v>
      </c>
      <c r="D56" s="49">
        <v>1590</v>
      </c>
      <c r="E56" s="25" t="s">
        <v>106</v>
      </c>
      <c r="F56" s="69" t="s">
        <v>245</v>
      </c>
      <c r="G56" s="49">
        <v>1590</v>
      </c>
      <c r="H56" s="69" t="str">
        <f t="shared" si="0"/>
        <v>นายเชิดศักดิ์ อยู่ดี</v>
      </c>
      <c r="I56" s="50">
        <f t="shared" si="0"/>
        <v>1590</v>
      </c>
      <c r="J56" s="48" t="s">
        <v>191</v>
      </c>
      <c r="K56" s="70" t="s">
        <v>307</v>
      </c>
      <c r="L56" s="60" t="s">
        <v>304</v>
      </c>
      <c r="M56" s="28" t="s">
        <v>170</v>
      </c>
    </row>
    <row r="57" spans="1:13" x14ac:dyDescent="0.2">
      <c r="A57" s="28">
        <v>51</v>
      </c>
      <c r="B57" s="69" t="s">
        <v>305</v>
      </c>
      <c r="C57" s="49">
        <v>8400</v>
      </c>
      <c r="D57" s="49">
        <v>8400</v>
      </c>
      <c r="E57" s="25" t="s">
        <v>106</v>
      </c>
      <c r="F57" s="69" t="s">
        <v>298</v>
      </c>
      <c r="G57" s="49">
        <v>8400</v>
      </c>
      <c r="H57" s="69" t="str">
        <f t="shared" si="0"/>
        <v>นายสราวุธ นามตาปี</v>
      </c>
      <c r="I57" s="50">
        <f t="shared" si="0"/>
        <v>8400</v>
      </c>
      <c r="J57" s="48" t="s">
        <v>191</v>
      </c>
      <c r="K57" s="70" t="s">
        <v>306</v>
      </c>
      <c r="L57" s="60" t="s">
        <v>304</v>
      </c>
      <c r="M57" s="28" t="s">
        <v>170</v>
      </c>
    </row>
    <row r="58" spans="1:13" x14ac:dyDescent="0.2">
      <c r="A58" s="28">
        <v>52</v>
      </c>
      <c r="B58" s="69" t="s">
        <v>296</v>
      </c>
      <c r="C58" s="49">
        <v>34750</v>
      </c>
      <c r="D58" s="49">
        <v>34750</v>
      </c>
      <c r="E58" s="25" t="s">
        <v>106</v>
      </c>
      <c r="F58" s="69" t="s">
        <v>329</v>
      </c>
      <c r="G58" s="49">
        <v>34750</v>
      </c>
      <c r="H58" s="69" t="str">
        <f t="shared" si="0"/>
        <v>ร้านโง่วซ่งหลี เฟอร์นิเจอร์ (2001)</v>
      </c>
      <c r="I58" s="50">
        <f t="shared" si="0"/>
        <v>34750</v>
      </c>
      <c r="J58" s="48" t="s">
        <v>191</v>
      </c>
      <c r="K58" s="70" t="s">
        <v>290</v>
      </c>
      <c r="L58" s="60" t="s">
        <v>330</v>
      </c>
      <c r="M58" s="28" t="s">
        <v>342</v>
      </c>
    </row>
    <row r="59" spans="1:13" x14ac:dyDescent="0.2">
      <c r="A59" s="28">
        <v>53</v>
      </c>
      <c r="B59" s="69" t="s">
        <v>331</v>
      </c>
      <c r="C59" s="49">
        <v>8994</v>
      </c>
      <c r="D59" s="49">
        <v>8997</v>
      </c>
      <c r="E59" s="25" t="s">
        <v>106</v>
      </c>
      <c r="F59" s="69" t="s">
        <v>297</v>
      </c>
      <c r="G59" s="49">
        <v>8997</v>
      </c>
      <c r="H59" s="69" t="s">
        <v>297</v>
      </c>
      <c r="I59" s="50">
        <f t="shared" si="0"/>
        <v>8997</v>
      </c>
      <c r="J59" s="48" t="s">
        <v>191</v>
      </c>
      <c r="K59" s="70" t="s">
        <v>291</v>
      </c>
      <c r="L59" s="60" t="s">
        <v>332</v>
      </c>
      <c r="M59" s="28" t="s">
        <v>342</v>
      </c>
    </row>
    <row r="60" spans="1:13" x14ac:dyDescent="0.2">
      <c r="A60" s="28">
        <v>54</v>
      </c>
      <c r="B60" s="69" t="s">
        <v>205</v>
      </c>
      <c r="C60" s="49">
        <v>470</v>
      </c>
      <c r="D60" s="49">
        <v>470</v>
      </c>
      <c r="E60" s="25" t="s">
        <v>106</v>
      </c>
      <c r="F60" s="69" t="s">
        <v>308</v>
      </c>
      <c r="G60" s="49">
        <v>470</v>
      </c>
      <c r="H60" s="69" t="str">
        <f t="shared" ref="H60:I72" si="1">+F60</f>
        <v>นายจารุวัตร เผือกคง</v>
      </c>
      <c r="I60" s="50">
        <f t="shared" si="0"/>
        <v>470</v>
      </c>
      <c r="J60" s="48" t="s">
        <v>191</v>
      </c>
      <c r="K60" s="70" t="s">
        <v>309</v>
      </c>
      <c r="L60" s="60" t="s">
        <v>310</v>
      </c>
      <c r="M60" s="28" t="s">
        <v>342</v>
      </c>
    </row>
    <row r="61" spans="1:13" x14ac:dyDescent="0.2">
      <c r="A61" s="28">
        <v>55</v>
      </c>
      <c r="B61" s="69" t="s">
        <v>333</v>
      </c>
      <c r="C61" s="49">
        <v>11990</v>
      </c>
      <c r="D61" s="49">
        <v>11990</v>
      </c>
      <c r="E61" s="25" t="s">
        <v>106</v>
      </c>
      <c r="F61" s="69" t="s">
        <v>240</v>
      </c>
      <c r="G61" s="49">
        <v>11990</v>
      </c>
      <c r="H61" s="69" t="str">
        <f t="shared" si="1"/>
        <v>ร้านเทียนโชค เชอร์วิส</v>
      </c>
      <c r="I61" s="50">
        <f t="shared" si="0"/>
        <v>11990</v>
      </c>
      <c r="J61" s="48" t="s">
        <v>191</v>
      </c>
      <c r="K61" s="70" t="s">
        <v>292</v>
      </c>
      <c r="L61" s="60" t="s">
        <v>310</v>
      </c>
      <c r="M61" s="28" t="s">
        <v>342</v>
      </c>
    </row>
    <row r="62" spans="1:13" x14ac:dyDescent="0.2">
      <c r="A62" s="28">
        <v>56</v>
      </c>
      <c r="B62" s="69" t="s">
        <v>311</v>
      </c>
      <c r="C62" s="49">
        <v>2237.37</v>
      </c>
      <c r="D62" s="49">
        <v>2237.37</v>
      </c>
      <c r="E62" s="25" t="s">
        <v>106</v>
      </c>
      <c r="F62" s="69" t="s">
        <v>312</v>
      </c>
      <c r="G62" s="49">
        <v>2237.37</v>
      </c>
      <c r="H62" s="69" t="str">
        <f t="shared" si="1"/>
        <v>บริษัท อีซูซุ สุราษฎร์ธานี (สาขาเวียงสระ)</v>
      </c>
      <c r="I62" s="50">
        <f t="shared" si="0"/>
        <v>2237.37</v>
      </c>
      <c r="J62" s="48" t="s">
        <v>191</v>
      </c>
      <c r="K62" s="70" t="s">
        <v>313</v>
      </c>
      <c r="L62" s="60" t="s">
        <v>314</v>
      </c>
      <c r="M62" s="28" t="s">
        <v>342</v>
      </c>
    </row>
    <row r="63" spans="1:13" x14ac:dyDescent="0.2">
      <c r="A63" s="28">
        <v>57</v>
      </c>
      <c r="B63" s="69" t="s">
        <v>315</v>
      </c>
      <c r="C63" s="49">
        <v>21957</v>
      </c>
      <c r="D63" s="49">
        <v>21957</v>
      </c>
      <c r="E63" s="25" t="s">
        <v>106</v>
      </c>
      <c r="F63" s="69" t="s">
        <v>243</v>
      </c>
      <c r="G63" s="49">
        <v>21957</v>
      </c>
      <c r="H63" s="69" t="str">
        <f t="shared" si="1"/>
        <v>ห้างหุ้นส่วนจำกัด บ่าวคาร์แคร์ออโต้แม็ก</v>
      </c>
      <c r="I63" s="50">
        <f t="shared" si="0"/>
        <v>21957</v>
      </c>
      <c r="J63" s="48" t="s">
        <v>191</v>
      </c>
      <c r="K63" s="70" t="s">
        <v>316</v>
      </c>
      <c r="L63" s="60" t="s">
        <v>317</v>
      </c>
      <c r="M63" s="28" t="s">
        <v>342</v>
      </c>
    </row>
    <row r="64" spans="1:13" x14ac:dyDescent="0.2">
      <c r="A64" s="28">
        <v>58</v>
      </c>
      <c r="B64" s="69" t="s">
        <v>318</v>
      </c>
      <c r="C64" s="49">
        <v>981</v>
      </c>
      <c r="D64" s="49">
        <v>981</v>
      </c>
      <c r="E64" s="25" t="s">
        <v>106</v>
      </c>
      <c r="F64" s="69" t="s">
        <v>226</v>
      </c>
      <c r="G64" s="49">
        <v>981</v>
      </c>
      <c r="H64" s="69" t="str">
        <f t="shared" si="1"/>
        <v>บริษัท แอดไวซ์ บ้านนาสาร จำกัด</v>
      </c>
      <c r="I64" s="50">
        <f t="shared" si="0"/>
        <v>981</v>
      </c>
      <c r="J64" s="48" t="s">
        <v>191</v>
      </c>
      <c r="K64" s="70" t="s">
        <v>319</v>
      </c>
      <c r="L64" s="60" t="s">
        <v>320</v>
      </c>
      <c r="M64" s="28" t="s">
        <v>342</v>
      </c>
    </row>
    <row r="65" spans="1:13" x14ac:dyDescent="0.2">
      <c r="A65" s="28">
        <v>59</v>
      </c>
      <c r="B65" s="69" t="s">
        <v>333</v>
      </c>
      <c r="C65" s="49">
        <v>2760</v>
      </c>
      <c r="D65" s="49">
        <v>2760</v>
      </c>
      <c r="E65" s="25" t="s">
        <v>106</v>
      </c>
      <c r="F65" s="69" t="s">
        <v>334</v>
      </c>
      <c r="G65" s="49">
        <v>2760</v>
      </c>
      <c r="H65" s="69" t="str">
        <f t="shared" si="1"/>
        <v>นายสุทธินันท์ สายเพอ</v>
      </c>
      <c r="I65" s="50">
        <f t="shared" si="0"/>
        <v>2760</v>
      </c>
      <c r="J65" s="48" t="s">
        <v>191</v>
      </c>
      <c r="K65" s="70" t="s">
        <v>293</v>
      </c>
      <c r="L65" s="60" t="s">
        <v>320</v>
      </c>
      <c r="M65" s="28" t="s">
        <v>342</v>
      </c>
    </row>
    <row r="66" spans="1:13" x14ac:dyDescent="0.2">
      <c r="A66" s="28">
        <v>60</v>
      </c>
      <c r="B66" s="69" t="s">
        <v>321</v>
      </c>
      <c r="C66" s="49">
        <v>1600</v>
      </c>
      <c r="D66" s="49">
        <v>1600</v>
      </c>
      <c r="E66" s="25" t="s">
        <v>106</v>
      </c>
      <c r="F66" s="69" t="s">
        <v>251</v>
      </c>
      <c r="G66" s="49">
        <v>1600</v>
      </c>
      <c r="H66" s="69" t="str">
        <f t="shared" si="1"/>
        <v>ร้านนิลุบล โดย นายสุรพงศ์ สองเมือง</v>
      </c>
      <c r="I66" s="50">
        <f t="shared" si="0"/>
        <v>1600</v>
      </c>
      <c r="J66" s="48" t="s">
        <v>191</v>
      </c>
      <c r="K66" s="70" t="s">
        <v>322</v>
      </c>
      <c r="L66" s="60" t="s">
        <v>323</v>
      </c>
      <c r="M66" s="28" t="s">
        <v>342</v>
      </c>
    </row>
    <row r="67" spans="1:13" x14ac:dyDescent="0.2">
      <c r="A67" s="28">
        <v>61</v>
      </c>
      <c r="B67" s="69" t="s">
        <v>335</v>
      </c>
      <c r="C67" s="49">
        <v>2500</v>
      </c>
      <c r="D67" s="49">
        <v>2500</v>
      </c>
      <c r="E67" s="25" t="s">
        <v>106</v>
      </c>
      <c r="F67" s="69" t="s">
        <v>251</v>
      </c>
      <c r="G67" s="49">
        <v>2500</v>
      </c>
      <c r="H67" s="69" t="str">
        <f t="shared" si="1"/>
        <v>ร้านนิลุบล โดย นายสุรพงศ์ สองเมือง</v>
      </c>
      <c r="I67" s="50">
        <f t="shared" si="0"/>
        <v>2500</v>
      </c>
      <c r="J67" s="48" t="s">
        <v>191</v>
      </c>
      <c r="K67" s="70" t="s">
        <v>307</v>
      </c>
      <c r="L67" s="60" t="s">
        <v>323</v>
      </c>
      <c r="M67" s="28" t="s">
        <v>342</v>
      </c>
    </row>
    <row r="68" spans="1:13" x14ac:dyDescent="0.2">
      <c r="A68" s="28">
        <v>62</v>
      </c>
      <c r="B68" s="69" t="s">
        <v>336</v>
      </c>
      <c r="C68" s="49">
        <v>49220</v>
      </c>
      <c r="D68" s="49">
        <v>49220</v>
      </c>
      <c r="E68" s="25" t="s">
        <v>106</v>
      </c>
      <c r="F68" s="69" t="s">
        <v>337</v>
      </c>
      <c r="G68" s="49">
        <v>49220</v>
      </c>
      <c r="H68" s="69" t="str">
        <f t="shared" si="1"/>
        <v>ร้านรวมภัณฑ์ บ้านนาเดิม</v>
      </c>
      <c r="I68" s="50">
        <f t="shared" si="0"/>
        <v>49220</v>
      </c>
      <c r="J68" s="48" t="s">
        <v>191</v>
      </c>
      <c r="K68" s="70" t="s">
        <v>306</v>
      </c>
      <c r="L68" s="60" t="s">
        <v>338</v>
      </c>
      <c r="M68" s="28" t="s">
        <v>342</v>
      </c>
    </row>
    <row r="69" spans="1:13" x14ac:dyDescent="0.2">
      <c r="A69" s="28">
        <v>63</v>
      </c>
      <c r="B69" s="69" t="s">
        <v>339</v>
      </c>
      <c r="C69" s="49">
        <v>46026</v>
      </c>
      <c r="D69" s="49">
        <v>46026</v>
      </c>
      <c r="E69" s="25" t="s">
        <v>106</v>
      </c>
      <c r="F69" s="69" t="s">
        <v>337</v>
      </c>
      <c r="G69" s="49">
        <v>46026</v>
      </c>
      <c r="H69" s="69" t="str">
        <f t="shared" si="1"/>
        <v>ร้านรวมภัณฑ์ บ้านนาเดิม</v>
      </c>
      <c r="I69" s="50">
        <f t="shared" si="1"/>
        <v>46026</v>
      </c>
      <c r="J69" s="48" t="s">
        <v>191</v>
      </c>
      <c r="K69" s="70" t="s">
        <v>309</v>
      </c>
      <c r="L69" s="60" t="s">
        <v>338</v>
      </c>
      <c r="M69" s="28" t="s">
        <v>342</v>
      </c>
    </row>
    <row r="70" spans="1:13" x14ac:dyDescent="0.2">
      <c r="A70" s="28">
        <v>64</v>
      </c>
      <c r="B70" s="69" t="s">
        <v>324</v>
      </c>
      <c r="C70" s="49">
        <v>2150</v>
      </c>
      <c r="D70" s="49">
        <v>2150</v>
      </c>
      <c r="E70" s="25" t="s">
        <v>106</v>
      </c>
      <c r="F70" s="69" t="s">
        <v>243</v>
      </c>
      <c r="G70" s="49">
        <v>2150</v>
      </c>
      <c r="H70" s="69" t="str">
        <f t="shared" si="1"/>
        <v>ห้างหุ้นส่วนจำกัด บ่าวคาร์แคร์ออโต้แม็ก</v>
      </c>
      <c r="I70" s="50">
        <f t="shared" si="1"/>
        <v>2150</v>
      </c>
      <c r="J70" s="48" t="s">
        <v>191</v>
      </c>
      <c r="K70" s="70" t="s">
        <v>325</v>
      </c>
      <c r="L70" s="60" t="s">
        <v>326</v>
      </c>
      <c r="M70" s="28" t="s">
        <v>342</v>
      </c>
    </row>
    <row r="71" spans="1:13" x14ac:dyDescent="0.2">
      <c r="A71" s="28">
        <v>65</v>
      </c>
      <c r="B71" s="69" t="s">
        <v>340</v>
      </c>
      <c r="C71" s="49">
        <v>24345</v>
      </c>
      <c r="D71" s="49">
        <v>24345</v>
      </c>
      <c r="E71" s="25" t="s">
        <v>106</v>
      </c>
      <c r="F71" s="69" t="s">
        <v>240</v>
      </c>
      <c r="G71" s="49">
        <v>24345</v>
      </c>
      <c r="H71" s="69" t="str">
        <f t="shared" si="1"/>
        <v>ร้านเทียนโชค เชอร์วิส</v>
      </c>
      <c r="I71" s="50">
        <f t="shared" si="1"/>
        <v>24345</v>
      </c>
      <c r="J71" s="48" t="s">
        <v>191</v>
      </c>
      <c r="K71" s="70" t="s">
        <v>313</v>
      </c>
      <c r="L71" s="60" t="s">
        <v>341</v>
      </c>
      <c r="M71" s="28" t="s">
        <v>342</v>
      </c>
    </row>
    <row r="72" spans="1:13" x14ac:dyDescent="0.2">
      <c r="A72" s="28">
        <v>66</v>
      </c>
      <c r="B72" s="69" t="s">
        <v>68</v>
      </c>
      <c r="C72" s="49">
        <v>3200</v>
      </c>
      <c r="D72" s="49">
        <v>3200</v>
      </c>
      <c r="E72" s="25" t="s">
        <v>106</v>
      </c>
      <c r="F72" s="69" t="s">
        <v>298</v>
      </c>
      <c r="G72" s="49">
        <v>3200</v>
      </c>
      <c r="H72" s="69" t="str">
        <f t="shared" si="1"/>
        <v>นายสราวุธ นามตาปี</v>
      </c>
      <c r="I72" s="50">
        <f t="shared" si="1"/>
        <v>3200</v>
      </c>
      <c r="J72" s="48" t="s">
        <v>191</v>
      </c>
      <c r="K72" s="70" t="s">
        <v>327</v>
      </c>
      <c r="L72" s="60" t="s">
        <v>328</v>
      </c>
      <c r="M72" s="28" t="s">
        <v>342</v>
      </c>
    </row>
    <row r="73" spans="1:13" x14ac:dyDescent="0.3">
      <c r="A73" s="28">
        <v>67</v>
      </c>
      <c r="B73" s="29" t="s">
        <v>344</v>
      </c>
      <c r="C73" s="30">
        <v>576</v>
      </c>
      <c r="D73" s="31">
        <v>576</v>
      </c>
      <c r="E73" s="25" t="s">
        <v>106</v>
      </c>
      <c r="F73" s="79" t="s">
        <v>251</v>
      </c>
      <c r="G73" s="31">
        <v>576</v>
      </c>
      <c r="H73" s="69" t="str">
        <f>+F73</f>
        <v>ร้านนิลุบล โดย นายสุรพงศ์ สองเมือง</v>
      </c>
      <c r="I73" s="50">
        <f>+G73</f>
        <v>576</v>
      </c>
      <c r="J73" s="48" t="s">
        <v>191</v>
      </c>
      <c r="K73" s="69" t="s">
        <v>353</v>
      </c>
      <c r="L73" s="33">
        <v>244442</v>
      </c>
      <c r="M73" s="28" t="s">
        <v>172</v>
      </c>
    </row>
    <row r="74" spans="1:13" x14ac:dyDescent="0.3">
      <c r="A74" s="28">
        <v>68</v>
      </c>
      <c r="B74" s="29" t="s">
        <v>345</v>
      </c>
      <c r="C74" s="30">
        <v>1200</v>
      </c>
      <c r="D74" s="31">
        <v>1200</v>
      </c>
      <c r="E74" s="25" t="s">
        <v>106</v>
      </c>
      <c r="F74" s="79" t="s">
        <v>251</v>
      </c>
      <c r="G74" s="31">
        <v>1200</v>
      </c>
      <c r="H74" s="69" t="str">
        <f t="shared" ref="H74:I79" si="2">+F74</f>
        <v>ร้านนิลุบล โดย นายสุรพงศ์ สองเมือง</v>
      </c>
      <c r="I74" s="50">
        <f t="shared" si="2"/>
        <v>1200</v>
      </c>
      <c r="J74" s="48" t="s">
        <v>191</v>
      </c>
      <c r="K74" s="69" t="s">
        <v>354</v>
      </c>
      <c r="L74" s="33">
        <v>244449</v>
      </c>
      <c r="M74" s="28" t="s">
        <v>172</v>
      </c>
    </row>
    <row r="75" spans="1:13" x14ac:dyDescent="0.3">
      <c r="A75" s="28">
        <v>69</v>
      </c>
      <c r="B75" s="29" t="s">
        <v>346</v>
      </c>
      <c r="C75" s="30">
        <v>4500</v>
      </c>
      <c r="D75" s="31">
        <v>4500</v>
      </c>
      <c r="E75" s="25" t="s">
        <v>106</v>
      </c>
      <c r="F75" s="79" t="s">
        <v>343</v>
      </c>
      <c r="G75" s="31">
        <v>3000</v>
      </c>
      <c r="H75" s="69" t="str">
        <f t="shared" si="2"/>
        <v>นางวิไล ชูแก้ว</v>
      </c>
      <c r="I75" s="50">
        <f t="shared" si="2"/>
        <v>3000</v>
      </c>
      <c r="J75" s="48" t="s">
        <v>191</v>
      </c>
      <c r="K75" s="69" t="s">
        <v>355</v>
      </c>
      <c r="L75" s="33">
        <v>244449</v>
      </c>
      <c r="M75" s="28" t="s">
        <v>172</v>
      </c>
    </row>
    <row r="76" spans="1:13" x14ac:dyDescent="0.3">
      <c r="A76" s="28">
        <v>70</v>
      </c>
      <c r="B76" s="29" t="s">
        <v>205</v>
      </c>
      <c r="C76" s="30">
        <v>40300</v>
      </c>
      <c r="D76" s="31">
        <v>40300</v>
      </c>
      <c r="E76" s="25" t="s">
        <v>106</v>
      </c>
      <c r="F76" s="29" t="s">
        <v>351</v>
      </c>
      <c r="G76" s="31">
        <v>40300</v>
      </c>
      <c r="H76" s="69" t="str">
        <f t="shared" si="2"/>
        <v>อู่ช่างบอล เซอร์วิล โดย นายอดิศักดิ์ กายแก้ว</v>
      </c>
      <c r="I76" s="50">
        <f t="shared" si="2"/>
        <v>40300</v>
      </c>
      <c r="J76" s="48" t="s">
        <v>191</v>
      </c>
      <c r="K76" s="69" t="s">
        <v>356</v>
      </c>
      <c r="L76" s="33">
        <v>244463</v>
      </c>
      <c r="M76" s="28" t="s">
        <v>172</v>
      </c>
    </row>
    <row r="77" spans="1:13" x14ac:dyDescent="0.3">
      <c r="A77" s="28">
        <v>71</v>
      </c>
      <c r="B77" s="29" t="s">
        <v>349</v>
      </c>
      <c r="C77" s="30">
        <v>3000</v>
      </c>
      <c r="D77" s="31">
        <v>3000</v>
      </c>
      <c r="E77" s="25" t="s">
        <v>106</v>
      </c>
      <c r="F77" s="79" t="s">
        <v>352</v>
      </c>
      <c r="G77" s="31">
        <v>2500</v>
      </c>
      <c r="H77" s="69" t="str">
        <f t="shared" si="2"/>
        <v>นางสาวเบญจมาศ สาโรชวงศ์</v>
      </c>
      <c r="I77" s="50">
        <f t="shared" si="2"/>
        <v>2500</v>
      </c>
      <c r="J77" s="48" t="s">
        <v>191</v>
      </c>
      <c r="K77" s="69" t="s">
        <v>357</v>
      </c>
      <c r="L77" s="33">
        <v>244463</v>
      </c>
      <c r="M77" s="28" t="s">
        <v>172</v>
      </c>
    </row>
    <row r="78" spans="1:13" x14ac:dyDescent="0.3">
      <c r="A78" s="28">
        <v>72</v>
      </c>
      <c r="B78" s="35" t="s">
        <v>359</v>
      </c>
      <c r="C78" s="36">
        <v>9180</v>
      </c>
      <c r="D78" s="36">
        <v>9180</v>
      </c>
      <c r="E78" s="25" t="s">
        <v>106</v>
      </c>
      <c r="F78" s="80" t="s">
        <v>347</v>
      </c>
      <c r="G78" s="36">
        <v>9180</v>
      </c>
      <c r="H78" s="69" t="str">
        <f t="shared" si="2"/>
        <v>ห้างหุ้นส่วนจำกัด 66 พลัส</v>
      </c>
      <c r="I78" s="50">
        <f t="shared" si="2"/>
        <v>9180</v>
      </c>
      <c r="J78" s="48" t="s">
        <v>191</v>
      </c>
      <c r="K78" s="69" t="s">
        <v>358</v>
      </c>
      <c r="L78" s="39">
        <v>244466</v>
      </c>
      <c r="M78" s="28" t="s">
        <v>172</v>
      </c>
    </row>
    <row r="79" spans="1:13" x14ac:dyDescent="0.2">
      <c r="A79" s="28">
        <v>73</v>
      </c>
      <c r="B79" s="42" t="s">
        <v>239</v>
      </c>
      <c r="C79" s="43">
        <v>4526000</v>
      </c>
      <c r="D79" s="43">
        <v>4190451.3</v>
      </c>
      <c r="E79" s="25" t="s">
        <v>106</v>
      </c>
      <c r="F79" s="81" t="s">
        <v>171</v>
      </c>
      <c r="G79" s="43">
        <v>3895000</v>
      </c>
      <c r="H79" s="69" t="str">
        <f t="shared" si="2"/>
        <v>บริษัท สยามควอลิตี้ คอนกรีต จำกัด</v>
      </c>
      <c r="I79" s="50">
        <f t="shared" si="2"/>
        <v>3895000</v>
      </c>
      <c r="J79" s="48" t="s">
        <v>191</v>
      </c>
      <c r="K79" s="73" t="s">
        <v>394</v>
      </c>
      <c r="L79" s="47">
        <v>244355</v>
      </c>
      <c r="M79" s="28" t="s">
        <v>169</v>
      </c>
    </row>
    <row r="80" spans="1:13" x14ac:dyDescent="0.3">
      <c r="A80" s="28">
        <v>74</v>
      </c>
      <c r="B80" s="35" t="s">
        <v>348</v>
      </c>
      <c r="C80" s="36">
        <v>9180</v>
      </c>
      <c r="D80" s="36">
        <v>9180</v>
      </c>
      <c r="E80" s="25" t="s">
        <v>106</v>
      </c>
      <c r="F80" s="80" t="s">
        <v>347</v>
      </c>
      <c r="G80" s="36">
        <v>9180</v>
      </c>
      <c r="H80" s="69" t="str">
        <f t="shared" ref="H80:H112" si="3">+F80</f>
        <v>ห้างหุ้นส่วนจำกัด 66 พลัส</v>
      </c>
      <c r="I80" s="50">
        <f t="shared" ref="I80:I112" si="4">+G80</f>
        <v>9180</v>
      </c>
      <c r="J80" s="48" t="s">
        <v>191</v>
      </c>
      <c r="K80" s="74" t="s">
        <v>316</v>
      </c>
      <c r="L80" s="39">
        <v>244466</v>
      </c>
      <c r="M80" s="75" t="s">
        <v>172</v>
      </c>
    </row>
    <row r="81" spans="1:13" x14ac:dyDescent="0.2">
      <c r="A81" s="28">
        <v>75</v>
      </c>
      <c r="B81" s="42" t="s">
        <v>198</v>
      </c>
      <c r="C81" s="43">
        <v>347500</v>
      </c>
      <c r="D81" s="43">
        <v>367915.74</v>
      </c>
      <c r="E81" s="25" t="s">
        <v>106</v>
      </c>
      <c r="F81" s="81" t="s">
        <v>171</v>
      </c>
      <c r="G81" s="43">
        <v>347000</v>
      </c>
      <c r="H81" s="69" t="str">
        <f t="shared" si="3"/>
        <v>บริษัท สยามควอลิตี้ คอนกรีต จำกัด</v>
      </c>
      <c r="I81" s="50">
        <f t="shared" si="4"/>
        <v>347000</v>
      </c>
      <c r="J81" s="48" t="s">
        <v>191</v>
      </c>
      <c r="K81" s="73" t="s">
        <v>395</v>
      </c>
      <c r="L81" s="47">
        <v>244469</v>
      </c>
      <c r="M81" s="28" t="s">
        <v>172</v>
      </c>
    </row>
    <row r="82" spans="1:13" x14ac:dyDescent="0.2">
      <c r="A82" s="28">
        <v>76</v>
      </c>
      <c r="B82" s="42" t="s">
        <v>197</v>
      </c>
      <c r="C82" s="43">
        <v>249000</v>
      </c>
      <c r="D82" s="43">
        <v>259643.27</v>
      </c>
      <c r="E82" s="25" t="s">
        <v>106</v>
      </c>
      <c r="F82" s="81" t="s">
        <v>171</v>
      </c>
      <c r="G82" s="43">
        <v>249000</v>
      </c>
      <c r="H82" s="69" t="str">
        <f t="shared" si="3"/>
        <v>บริษัท สยามควอลิตี้ คอนกรีต จำกัด</v>
      </c>
      <c r="I82" s="50">
        <f t="shared" si="4"/>
        <v>249000</v>
      </c>
      <c r="J82" s="48" t="s">
        <v>191</v>
      </c>
      <c r="K82" s="73" t="s">
        <v>396</v>
      </c>
      <c r="L82" s="47">
        <v>244469</v>
      </c>
      <c r="M82" s="28" t="s">
        <v>172</v>
      </c>
    </row>
    <row r="83" spans="1:13" x14ac:dyDescent="0.3">
      <c r="A83" s="28">
        <v>77</v>
      </c>
      <c r="B83" s="76" t="s">
        <v>350</v>
      </c>
      <c r="C83" s="36">
        <v>5100</v>
      </c>
      <c r="D83" s="37">
        <v>5100</v>
      </c>
      <c r="E83" s="25" t="s">
        <v>106</v>
      </c>
      <c r="F83" s="80" t="s">
        <v>361</v>
      </c>
      <c r="G83" s="37">
        <v>5071.8</v>
      </c>
      <c r="H83" s="69" t="str">
        <f t="shared" si="3"/>
        <v>บริษัท มิตรแท้สุราษฎร์ยานยนต์ จำกัด</v>
      </c>
      <c r="I83" s="50">
        <f t="shared" si="4"/>
        <v>5071.8</v>
      </c>
      <c r="J83" s="48" t="s">
        <v>191</v>
      </c>
      <c r="K83" s="74" t="s">
        <v>406</v>
      </c>
      <c r="L83" s="77">
        <v>244475</v>
      </c>
      <c r="M83" s="28" t="s">
        <v>173</v>
      </c>
    </row>
    <row r="84" spans="1:13" x14ac:dyDescent="0.3">
      <c r="A84" s="28">
        <v>78</v>
      </c>
      <c r="B84" s="76" t="s">
        <v>360</v>
      </c>
      <c r="C84" s="36">
        <v>470</v>
      </c>
      <c r="D84" s="37">
        <v>470</v>
      </c>
      <c r="E84" s="25" t="s">
        <v>106</v>
      </c>
      <c r="F84" s="80" t="s">
        <v>243</v>
      </c>
      <c r="G84" s="37">
        <v>470</v>
      </c>
      <c r="H84" s="69" t="str">
        <f t="shared" si="3"/>
        <v>ห้างหุ้นส่วนจำกัด บ่าวคาร์แคร์ออโต้แม็ก</v>
      </c>
      <c r="I84" s="50">
        <f t="shared" si="4"/>
        <v>470</v>
      </c>
      <c r="J84" s="48" t="s">
        <v>191</v>
      </c>
      <c r="K84" s="74" t="s">
        <v>407</v>
      </c>
      <c r="L84" s="77">
        <v>244481</v>
      </c>
      <c r="M84" s="28" t="s">
        <v>173</v>
      </c>
    </row>
    <row r="85" spans="1:13" x14ac:dyDescent="0.3">
      <c r="A85" s="28">
        <v>79</v>
      </c>
      <c r="B85" s="76" t="s">
        <v>374</v>
      </c>
      <c r="C85" s="36">
        <v>4500</v>
      </c>
      <c r="D85" s="37">
        <v>4500</v>
      </c>
      <c r="E85" s="25" t="s">
        <v>106</v>
      </c>
      <c r="F85" s="80" t="s">
        <v>387</v>
      </c>
      <c r="G85" s="37">
        <v>4500</v>
      </c>
      <c r="H85" s="69" t="str">
        <f t="shared" si="3"/>
        <v>นางสาวรชนิศ หนูเอียด</v>
      </c>
      <c r="I85" s="50">
        <f t="shared" si="4"/>
        <v>4500</v>
      </c>
      <c r="J85" s="48" t="s">
        <v>191</v>
      </c>
      <c r="K85" s="74" t="s">
        <v>319</v>
      </c>
      <c r="L85" s="77">
        <v>244484</v>
      </c>
      <c r="M85" s="75" t="s">
        <v>173</v>
      </c>
    </row>
    <row r="86" spans="1:13" x14ac:dyDescent="0.3">
      <c r="A86" s="28">
        <v>80</v>
      </c>
      <c r="B86" s="76" t="s">
        <v>375</v>
      </c>
      <c r="C86" s="36">
        <v>4648</v>
      </c>
      <c r="D86" s="37">
        <v>4648</v>
      </c>
      <c r="E86" s="25" t="s">
        <v>106</v>
      </c>
      <c r="F86" s="80" t="s">
        <v>242</v>
      </c>
      <c r="G86" s="37">
        <v>4648</v>
      </c>
      <c r="H86" s="69" t="str">
        <f t="shared" si="3"/>
        <v>โรงพิมพ์รักษาดินแดน กรมการปกครอง</v>
      </c>
      <c r="I86" s="50">
        <f t="shared" si="4"/>
        <v>4648</v>
      </c>
      <c r="J86" s="48" t="s">
        <v>191</v>
      </c>
      <c r="K86" s="74" t="s">
        <v>322</v>
      </c>
      <c r="L86" s="77">
        <v>244484</v>
      </c>
      <c r="M86" s="75" t="s">
        <v>173</v>
      </c>
    </row>
    <row r="87" spans="1:13" x14ac:dyDescent="0.3">
      <c r="A87" s="28">
        <v>81</v>
      </c>
      <c r="B87" s="76" t="s">
        <v>362</v>
      </c>
      <c r="C87" s="36">
        <v>88704</v>
      </c>
      <c r="D87" s="37">
        <v>88704</v>
      </c>
      <c r="E87" s="25" t="s">
        <v>106</v>
      </c>
      <c r="F87" s="80" t="s">
        <v>108</v>
      </c>
      <c r="G87" s="37">
        <v>88704</v>
      </c>
      <c r="H87" s="69" t="str">
        <f t="shared" si="3"/>
        <v>นางสาวดารณี อุดม</v>
      </c>
      <c r="I87" s="50">
        <f t="shared" si="4"/>
        <v>88704</v>
      </c>
      <c r="J87" s="48" t="s">
        <v>191</v>
      </c>
      <c r="K87" s="74" t="s">
        <v>408</v>
      </c>
      <c r="L87" s="77">
        <v>244484</v>
      </c>
      <c r="M87" s="28" t="s">
        <v>173</v>
      </c>
    </row>
    <row r="88" spans="1:13" x14ac:dyDescent="0.3">
      <c r="A88" s="28">
        <v>82</v>
      </c>
      <c r="B88" s="76" t="s">
        <v>363</v>
      </c>
      <c r="C88" s="36">
        <v>64512</v>
      </c>
      <c r="D88" s="37">
        <v>64512</v>
      </c>
      <c r="E88" s="25" t="s">
        <v>106</v>
      </c>
      <c r="F88" s="80" t="s">
        <v>108</v>
      </c>
      <c r="G88" s="37">
        <v>64512</v>
      </c>
      <c r="H88" s="69" t="str">
        <f t="shared" si="3"/>
        <v>นางสาวดารณี อุดม</v>
      </c>
      <c r="I88" s="50">
        <f t="shared" si="4"/>
        <v>64512</v>
      </c>
      <c r="J88" s="48" t="s">
        <v>191</v>
      </c>
      <c r="K88" s="74" t="s">
        <v>409</v>
      </c>
      <c r="L88" s="77">
        <v>244484</v>
      </c>
      <c r="M88" s="28" t="s">
        <v>173</v>
      </c>
    </row>
    <row r="89" spans="1:13" x14ac:dyDescent="0.3">
      <c r="A89" s="28">
        <v>83</v>
      </c>
      <c r="B89" s="76" t="s">
        <v>364</v>
      </c>
      <c r="C89" s="36">
        <v>15000</v>
      </c>
      <c r="D89" s="37">
        <v>15000</v>
      </c>
      <c r="E89" s="25" t="s">
        <v>106</v>
      </c>
      <c r="F89" s="80" t="s">
        <v>164</v>
      </c>
      <c r="G89" s="37">
        <v>15000</v>
      </c>
      <c r="H89" s="69" t="str">
        <f t="shared" si="3"/>
        <v>นายสายัญ ถิ่นมะเดื่อ</v>
      </c>
      <c r="I89" s="50">
        <f t="shared" si="4"/>
        <v>15000</v>
      </c>
      <c r="J89" s="48" t="s">
        <v>191</v>
      </c>
      <c r="K89" s="74" t="s">
        <v>410</v>
      </c>
      <c r="L89" s="77">
        <v>244484</v>
      </c>
      <c r="M89" s="28" t="s">
        <v>173</v>
      </c>
    </row>
    <row r="90" spans="1:13" x14ac:dyDescent="0.3">
      <c r="A90" s="28">
        <v>84</v>
      </c>
      <c r="B90" s="76" t="s">
        <v>376</v>
      </c>
      <c r="C90" s="36">
        <v>178933.5</v>
      </c>
      <c r="D90" s="37">
        <v>178933.5</v>
      </c>
      <c r="E90" s="25" t="s">
        <v>106</v>
      </c>
      <c r="F90" s="80" t="s">
        <v>388</v>
      </c>
      <c r="G90" s="37">
        <v>178933.5</v>
      </c>
      <c r="H90" s="69" t="str">
        <f t="shared" si="3"/>
        <v>บริษัท เบลเมกส์ไทย จำกัด</v>
      </c>
      <c r="I90" s="50">
        <f t="shared" si="4"/>
        <v>178933.5</v>
      </c>
      <c r="J90" s="48" t="s">
        <v>191</v>
      </c>
      <c r="K90" s="74" t="s">
        <v>325</v>
      </c>
      <c r="L90" s="77">
        <v>244491</v>
      </c>
      <c r="M90" s="75" t="s">
        <v>173</v>
      </c>
    </row>
    <row r="91" spans="1:13" x14ac:dyDescent="0.3">
      <c r="A91" s="28">
        <v>85</v>
      </c>
      <c r="B91" s="76" t="s">
        <v>377</v>
      </c>
      <c r="C91" s="36">
        <v>178933.14</v>
      </c>
      <c r="D91" s="37">
        <v>178933.14</v>
      </c>
      <c r="E91" s="25" t="s">
        <v>106</v>
      </c>
      <c r="F91" s="80" t="s">
        <v>393</v>
      </c>
      <c r="G91" s="37">
        <v>178933.14</v>
      </c>
      <c r="H91" s="69" t="str">
        <f t="shared" si="3"/>
        <v>บริษัท แมรี่ แอน แดรี่ โปรดักส์ จำกัด</v>
      </c>
      <c r="I91" s="50">
        <f t="shared" si="4"/>
        <v>178933.14</v>
      </c>
      <c r="J91" s="48" t="s">
        <v>191</v>
      </c>
      <c r="K91" s="74" t="s">
        <v>327</v>
      </c>
      <c r="L91" s="77">
        <v>244491</v>
      </c>
      <c r="M91" s="75" t="s">
        <v>173</v>
      </c>
    </row>
    <row r="92" spans="1:13" x14ac:dyDescent="0.3">
      <c r="A92" s="28">
        <v>86</v>
      </c>
      <c r="B92" s="76" t="s">
        <v>136</v>
      </c>
      <c r="C92" s="36">
        <v>5435</v>
      </c>
      <c r="D92" s="37">
        <v>5435</v>
      </c>
      <c r="E92" s="25" t="s">
        <v>106</v>
      </c>
      <c r="F92" s="80" t="s">
        <v>226</v>
      </c>
      <c r="G92" s="37">
        <v>5435</v>
      </c>
      <c r="H92" s="69" t="str">
        <f t="shared" si="3"/>
        <v>บริษัท แอดไวซ์ บ้านนาสาร จำกัด</v>
      </c>
      <c r="I92" s="50">
        <f t="shared" si="4"/>
        <v>5435</v>
      </c>
      <c r="J92" s="48" t="s">
        <v>191</v>
      </c>
      <c r="K92" s="74" t="s">
        <v>411</v>
      </c>
      <c r="L92" s="77">
        <v>244494</v>
      </c>
      <c r="M92" s="28" t="s">
        <v>173</v>
      </c>
    </row>
    <row r="93" spans="1:13" x14ac:dyDescent="0.3">
      <c r="A93" s="28">
        <v>87</v>
      </c>
      <c r="B93" s="76" t="s">
        <v>365</v>
      </c>
      <c r="C93" s="36">
        <v>2000</v>
      </c>
      <c r="D93" s="37">
        <v>2000</v>
      </c>
      <c r="E93" s="25" t="s">
        <v>106</v>
      </c>
      <c r="F93" s="80" t="s">
        <v>352</v>
      </c>
      <c r="G93" s="37">
        <v>2000</v>
      </c>
      <c r="H93" s="69" t="str">
        <f t="shared" si="3"/>
        <v>นางสาวเบญจมาศ สาโรชวงศ์</v>
      </c>
      <c r="I93" s="50">
        <f t="shared" si="4"/>
        <v>2000</v>
      </c>
      <c r="J93" s="48" t="s">
        <v>191</v>
      </c>
      <c r="K93" s="74" t="s">
        <v>412</v>
      </c>
      <c r="L93" s="77">
        <v>244494</v>
      </c>
      <c r="M93" s="28" t="s">
        <v>173</v>
      </c>
    </row>
    <row r="94" spans="1:13" x14ac:dyDescent="0.3">
      <c r="A94" s="28">
        <v>88</v>
      </c>
      <c r="B94" s="76" t="s">
        <v>378</v>
      </c>
      <c r="C94" s="36">
        <v>445</v>
      </c>
      <c r="D94" s="37">
        <v>445</v>
      </c>
      <c r="E94" s="25" t="s">
        <v>106</v>
      </c>
      <c r="F94" s="80" t="s">
        <v>242</v>
      </c>
      <c r="G94" s="37">
        <v>445</v>
      </c>
      <c r="H94" s="69" t="str">
        <f t="shared" si="3"/>
        <v>โรงพิมพ์รักษาดินแดน กรมการปกครอง</v>
      </c>
      <c r="I94" s="50">
        <f t="shared" si="4"/>
        <v>445</v>
      </c>
      <c r="J94" s="48" t="s">
        <v>191</v>
      </c>
      <c r="K94" s="74" t="s">
        <v>401</v>
      </c>
      <c r="L94" s="77">
        <v>244511</v>
      </c>
      <c r="M94" s="75" t="s">
        <v>174</v>
      </c>
    </row>
    <row r="95" spans="1:13" x14ac:dyDescent="0.3">
      <c r="A95" s="28">
        <v>89</v>
      </c>
      <c r="B95" s="76" t="s">
        <v>379</v>
      </c>
      <c r="C95" s="36">
        <v>24415</v>
      </c>
      <c r="D95" s="37">
        <v>24415</v>
      </c>
      <c r="E95" s="25" t="s">
        <v>106</v>
      </c>
      <c r="F95" s="80" t="s">
        <v>389</v>
      </c>
      <c r="G95" s="37">
        <v>24415</v>
      </c>
      <c r="H95" s="69" t="str">
        <f t="shared" si="3"/>
        <v>ห้างหุ้นส่วนจำกัด สุราษฎร์ ฟาร์มชอพ เอ็กซ์</v>
      </c>
      <c r="I95" s="50">
        <f t="shared" si="4"/>
        <v>24415</v>
      </c>
      <c r="J95" s="48" t="s">
        <v>191</v>
      </c>
      <c r="K95" s="74" t="s">
        <v>402</v>
      </c>
      <c r="L95" s="77">
        <v>244512</v>
      </c>
      <c r="M95" s="75" t="s">
        <v>174</v>
      </c>
    </row>
    <row r="96" spans="1:13" x14ac:dyDescent="0.3">
      <c r="A96" s="28">
        <v>90</v>
      </c>
      <c r="B96" s="76" t="s">
        <v>366</v>
      </c>
      <c r="C96" s="36">
        <v>480</v>
      </c>
      <c r="D96" s="37">
        <v>480</v>
      </c>
      <c r="E96" s="25" t="s">
        <v>106</v>
      </c>
      <c r="F96" s="80" t="s">
        <v>251</v>
      </c>
      <c r="G96" s="37">
        <v>480</v>
      </c>
      <c r="H96" s="69" t="str">
        <f t="shared" si="3"/>
        <v>ร้านนิลุบล โดย นายสุรพงศ์ สองเมือง</v>
      </c>
      <c r="I96" s="50">
        <f t="shared" si="4"/>
        <v>480</v>
      </c>
      <c r="J96" s="48" t="s">
        <v>191</v>
      </c>
      <c r="K96" s="74" t="s">
        <v>413</v>
      </c>
      <c r="L96" s="77">
        <v>244512</v>
      </c>
      <c r="M96" s="28" t="s">
        <v>174</v>
      </c>
    </row>
    <row r="97" spans="1:13" x14ac:dyDescent="0.3">
      <c r="A97" s="28">
        <v>91</v>
      </c>
      <c r="B97" s="76" t="s">
        <v>333</v>
      </c>
      <c r="C97" s="36">
        <v>7100</v>
      </c>
      <c r="D97" s="37">
        <v>7100</v>
      </c>
      <c r="E97" s="25" t="s">
        <v>106</v>
      </c>
      <c r="F97" s="80" t="s">
        <v>240</v>
      </c>
      <c r="G97" s="37">
        <v>7100</v>
      </c>
      <c r="H97" s="69" t="str">
        <f t="shared" si="3"/>
        <v>ร้านเทียนโชค เชอร์วิส</v>
      </c>
      <c r="I97" s="50">
        <f t="shared" si="4"/>
        <v>7100</v>
      </c>
      <c r="J97" s="48" t="s">
        <v>191</v>
      </c>
      <c r="K97" s="74" t="s">
        <v>403</v>
      </c>
      <c r="L97" s="77">
        <v>244516</v>
      </c>
      <c r="M97" s="75" t="s">
        <v>174</v>
      </c>
    </row>
    <row r="98" spans="1:13" x14ac:dyDescent="0.3">
      <c r="A98" s="28">
        <v>92</v>
      </c>
      <c r="B98" s="76" t="s">
        <v>380</v>
      </c>
      <c r="C98" s="36">
        <v>16500</v>
      </c>
      <c r="D98" s="37">
        <v>16500</v>
      </c>
      <c r="E98" s="25" t="s">
        <v>106</v>
      </c>
      <c r="F98" s="80" t="s">
        <v>390</v>
      </c>
      <c r="G98" s="37">
        <v>16500</v>
      </c>
      <c r="H98" s="69" t="str">
        <f t="shared" si="3"/>
        <v>นายณรงค์ จะรา</v>
      </c>
      <c r="I98" s="50">
        <f t="shared" si="4"/>
        <v>16500</v>
      </c>
      <c r="J98" s="48" t="s">
        <v>191</v>
      </c>
      <c r="K98" s="74" t="s">
        <v>404</v>
      </c>
      <c r="L98" s="77">
        <v>244516</v>
      </c>
      <c r="M98" s="75" t="s">
        <v>174</v>
      </c>
    </row>
    <row r="99" spans="1:13" x14ac:dyDescent="0.3">
      <c r="A99" s="28">
        <v>93</v>
      </c>
      <c r="B99" s="76" t="s">
        <v>381</v>
      </c>
      <c r="C99" s="36">
        <v>87920</v>
      </c>
      <c r="D99" s="37">
        <v>87920</v>
      </c>
      <c r="E99" s="25" t="s">
        <v>106</v>
      </c>
      <c r="F99" s="80" t="s">
        <v>391</v>
      </c>
      <c r="G99" s="37">
        <v>87920</v>
      </c>
      <c r="H99" s="69" t="str">
        <f t="shared" si="3"/>
        <v>ร้านตาปีสปอร์ต เซ็นเตอร์</v>
      </c>
      <c r="I99" s="50">
        <f t="shared" si="4"/>
        <v>87920</v>
      </c>
      <c r="J99" s="48" t="s">
        <v>191</v>
      </c>
      <c r="K99" s="74" t="s">
        <v>405</v>
      </c>
      <c r="L99" s="77">
        <v>244516</v>
      </c>
      <c r="M99" s="75" t="s">
        <v>174</v>
      </c>
    </row>
    <row r="100" spans="1:13" x14ac:dyDescent="0.3">
      <c r="A100" s="28">
        <v>94</v>
      </c>
      <c r="B100" s="76" t="s">
        <v>382</v>
      </c>
      <c r="C100" s="36">
        <v>13420</v>
      </c>
      <c r="D100" s="37">
        <v>13420</v>
      </c>
      <c r="E100" s="25" t="s">
        <v>106</v>
      </c>
      <c r="F100" s="80" t="s">
        <v>285</v>
      </c>
      <c r="G100" s="37">
        <v>13420</v>
      </c>
      <c r="H100" s="69" t="str">
        <f t="shared" si="3"/>
        <v>ร้านพลอยเกษตรภัณฑ์ โดย นางสาวคำใส จันทร์สุราษ</v>
      </c>
      <c r="I100" s="50">
        <f t="shared" si="4"/>
        <v>13420</v>
      </c>
      <c r="J100" s="48" t="s">
        <v>191</v>
      </c>
      <c r="K100" s="74" t="s">
        <v>406</v>
      </c>
      <c r="L100" s="77">
        <v>244516</v>
      </c>
      <c r="M100" s="75" t="s">
        <v>174</v>
      </c>
    </row>
    <row r="101" spans="1:13" x14ac:dyDescent="0.3">
      <c r="A101" s="28">
        <v>95</v>
      </c>
      <c r="B101" s="76" t="s">
        <v>367</v>
      </c>
      <c r="C101" s="36">
        <v>10000</v>
      </c>
      <c r="D101" s="37">
        <v>10000</v>
      </c>
      <c r="E101" s="25" t="s">
        <v>106</v>
      </c>
      <c r="F101" s="80" t="s">
        <v>383</v>
      </c>
      <c r="G101" s="37">
        <v>10000</v>
      </c>
      <c r="H101" s="69" t="str">
        <f t="shared" si="3"/>
        <v>นายวีระชัย พรามศรีชาย</v>
      </c>
      <c r="I101" s="50">
        <f t="shared" si="4"/>
        <v>10000</v>
      </c>
      <c r="J101" s="48" t="s">
        <v>191</v>
      </c>
      <c r="K101" s="74" t="s">
        <v>414</v>
      </c>
      <c r="L101" s="77">
        <v>244516</v>
      </c>
      <c r="M101" s="28" t="s">
        <v>174</v>
      </c>
    </row>
    <row r="102" spans="1:13" x14ac:dyDescent="0.3">
      <c r="A102" s="28">
        <v>96</v>
      </c>
      <c r="B102" s="76" t="s">
        <v>368</v>
      </c>
      <c r="C102" s="36">
        <v>7630</v>
      </c>
      <c r="D102" s="37">
        <v>7630</v>
      </c>
      <c r="E102" s="25" t="s">
        <v>106</v>
      </c>
      <c r="F102" s="80" t="s">
        <v>384</v>
      </c>
      <c r="G102" s="37">
        <v>7596.56</v>
      </c>
      <c r="H102" s="69" t="str">
        <f t="shared" si="3"/>
        <v>ห้างหุ้นส่วนจำกัด พระแสงโฆษณา</v>
      </c>
      <c r="I102" s="50">
        <f t="shared" si="4"/>
        <v>7596.56</v>
      </c>
      <c r="J102" s="48" t="s">
        <v>191</v>
      </c>
      <c r="K102" s="74" t="s">
        <v>415</v>
      </c>
      <c r="L102" s="77">
        <v>244516</v>
      </c>
      <c r="M102" s="28" t="s">
        <v>174</v>
      </c>
    </row>
    <row r="103" spans="1:13" x14ac:dyDescent="0.3">
      <c r="A103" s="28">
        <v>97</v>
      </c>
      <c r="B103" s="76" t="s">
        <v>369</v>
      </c>
      <c r="C103" s="36">
        <v>14000</v>
      </c>
      <c r="D103" s="37">
        <v>14000</v>
      </c>
      <c r="E103" s="25" t="s">
        <v>106</v>
      </c>
      <c r="F103" s="80" t="s">
        <v>343</v>
      </c>
      <c r="G103" s="37">
        <v>97000</v>
      </c>
      <c r="H103" s="69" t="str">
        <f t="shared" si="3"/>
        <v>นางวิไล ชูแก้ว</v>
      </c>
      <c r="I103" s="50">
        <f t="shared" si="4"/>
        <v>97000</v>
      </c>
      <c r="J103" s="48" t="s">
        <v>191</v>
      </c>
      <c r="K103" s="74" t="s">
        <v>416</v>
      </c>
      <c r="L103" s="77">
        <v>244516</v>
      </c>
      <c r="M103" s="28" t="s">
        <v>174</v>
      </c>
    </row>
    <row r="104" spans="1:13" x14ac:dyDescent="0.3">
      <c r="A104" s="28">
        <v>98</v>
      </c>
      <c r="B104" s="76" t="s">
        <v>370</v>
      </c>
      <c r="C104" s="36">
        <v>14000</v>
      </c>
      <c r="D104" s="37">
        <v>14000</v>
      </c>
      <c r="E104" s="25" t="s">
        <v>106</v>
      </c>
      <c r="F104" s="80" t="s">
        <v>385</v>
      </c>
      <c r="G104" s="37">
        <v>14000</v>
      </c>
      <c r="H104" s="69" t="str">
        <f t="shared" si="3"/>
        <v>นายวีรพงษ์ เหมทานนท์</v>
      </c>
      <c r="I104" s="50">
        <f t="shared" si="4"/>
        <v>14000</v>
      </c>
      <c r="J104" s="48" t="s">
        <v>191</v>
      </c>
      <c r="K104" s="74" t="s">
        <v>417</v>
      </c>
      <c r="L104" s="77">
        <v>244516</v>
      </c>
      <c r="M104" s="28" t="s">
        <v>174</v>
      </c>
    </row>
    <row r="105" spans="1:13" x14ac:dyDescent="0.3">
      <c r="A105" s="28">
        <v>99</v>
      </c>
      <c r="B105" s="76" t="s">
        <v>250</v>
      </c>
      <c r="C105" s="36">
        <v>2130</v>
      </c>
      <c r="D105" s="37">
        <v>2130</v>
      </c>
      <c r="E105" s="25" t="s">
        <v>106</v>
      </c>
      <c r="F105" s="80" t="s">
        <v>294</v>
      </c>
      <c r="G105" s="37">
        <v>2130</v>
      </c>
      <c r="H105" s="69" t="str">
        <f t="shared" si="3"/>
        <v>ร้านสุวพรหม</v>
      </c>
      <c r="I105" s="50">
        <f t="shared" si="4"/>
        <v>2130</v>
      </c>
      <c r="J105" s="48" t="s">
        <v>191</v>
      </c>
      <c r="K105" s="74" t="s">
        <v>418</v>
      </c>
      <c r="L105" s="77">
        <v>244522</v>
      </c>
      <c r="M105" s="28" t="s">
        <v>174</v>
      </c>
    </row>
    <row r="106" spans="1:13" x14ac:dyDescent="0.3">
      <c r="A106" s="28">
        <v>100</v>
      </c>
      <c r="B106" s="76" t="s">
        <v>371</v>
      </c>
      <c r="C106" s="36">
        <v>8100</v>
      </c>
      <c r="D106" s="37">
        <v>8100</v>
      </c>
      <c r="E106" s="25" t="s">
        <v>106</v>
      </c>
      <c r="F106" s="80" t="s">
        <v>243</v>
      </c>
      <c r="G106" s="37">
        <v>8100</v>
      </c>
      <c r="H106" s="69" t="str">
        <f t="shared" si="3"/>
        <v>ห้างหุ้นส่วนจำกัด บ่าวคาร์แคร์ออโต้แม็ก</v>
      </c>
      <c r="I106" s="50">
        <f t="shared" si="4"/>
        <v>8100</v>
      </c>
      <c r="J106" s="48" t="s">
        <v>191</v>
      </c>
      <c r="K106" s="74" t="s">
        <v>419</v>
      </c>
      <c r="L106" s="77">
        <v>244525</v>
      </c>
      <c r="M106" s="28" t="s">
        <v>174</v>
      </c>
    </row>
    <row r="107" spans="1:13" x14ac:dyDescent="0.3">
      <c r="A107" s="28">
        <v>101</v>
      </c>
      <c r="B107" s="76" t="s">
        <v>372</v>
      </c>
      <c r="C107" s="36">
        <v>7000</v>
      </c>
      <c r="D107" s="37">
        <v>7000</v>
      </c>
      <c r="E107" s="25" t="s">
        <v>106</v>
      </c>
      <c r="F107" s="80" t="s">
        <v>386</v>
      </c>
      <c r="G107" s="37">
        <v>7000</v>
      </c>
      <c r="H107" s="69" t="str">
        <f t="shared" si="3"/>
        <v>ธนภัทร แอร์ โดย นายธนภัทร สุวรรณบุตร</v>
      </c>
      <c r="I107" s="50">
        <f t="shared" si="4"/>
        <v>7000</v>
      </c>
      <c r="J107" s="48" t="s">
        <v>191</v>
      </c>
      <c r="K107" s="74" t="s">
        <v>420</v>
      </c>
      <c r="L107" s="77">
        <v>244525</v>
      </c>
      <c r="M107" s="28" t="s">
        <v>174</v>
      </c>
    </row>
    <row r="108" spans="1:13" x14ac:dyDescent="0.2">
      <c r="A108" s="28">
        <v>102</v>
      </c>
      <c r="B108" s="42" t="s">
        <v>196</v>
      </c>
      <c r="C108" s="43">
        <v>416000</v>
      </c>
      <c r="D108" s="43">
        <v>489567.94</v>
      </c>
      <c r="E108" s="25" t="s">
        <v>106</v>
      </c>
      <c r="F108" s="81" t="s">
        <v>141</v>
      </c>
      <c r="G108" s="43">
        <v>415500</v>
      </c>
      <c r="H108" s="69" t="str">
        <f t="shared" si="3"/>
        <v>ห้างหุ้นส่วนจำกัด นิวนอร์มอล 63</v>
      </c>
      <c r="I108" s="50">
        <f t="shared" si="4"/>
        <v>415500</v>
      </c>
      <c r="J108" s="48" t="s">
        <v>191</v>
      </c>
      <c r="K108" s="73" t="s">
        <v>397</v>
      </c>
      <c r="L108" s="47">
        <v>244526</v>
      </c>
      <c r="M108" s="28" t="s">
        <v>174</v>
      </c>
    </row>
    <row r="109" spans="1:13" x14ac:dyDescent="0.2">
      <c r="A109" s="28">
        <v>103</v>
      </c>
      <c r="B109" s="42" t="s">
        <v>195</v>
      </c>
      <c r="C109" s="43">
        <v>418600</v>
      </c>
      <c r="D109" s="43">
        <v>490263.71</v>
      </c>
      <c r="E109" s="25" t="s">
        <v>106</v>
      </c>
      <c r="F109" s="81" t="s">
        <v>141</v>
      </c>
      <c r="G109" s="43">
        <v>418000</v>
      </c>
      <c r="H109" s="69" t="str">
        <f t="shared" si="3"/>
        <v>ห้างหุ้นส่วนจำกัด นิวนอร์มอล 63</v>
      </c>
      <c r="I109" s="50">
        <f t="shared" si="4"/>
        <v>418000</v>
      </c>
      <c r="J109" s="48" t="s">
        <v>191</v>
      </c>
      <c r="K109" s="73" t="s">
        <v>398</v>
      </c>
      <c r="L109" s="47">
        <v>244526</v>
      </c>
      <c r="M109" s="28" t="s">
        <v>174</v>
      </c>
    </row>
    <row r="110" spans="1:13" x14ac:dyDescent="0.2">
      <c r="A110" s="28">
        <v>104</v>
      </c>
      <c r="B110" s="42" t="s">
        <v>161</v>
      </c>
      <c r="C110" s="43">
        <v>418000</v>
      </c>
      <c r="D110" s="43">
        <v>489928.93</v>
      </c>
      <c r="E110" s="25" t="s">
        <v>106</v>
      </c>
      <c r="F110" s="81" t="s">
        <v>171</v>
      </c>
      <c r="G110" s="43">
        <v>417000</v>
      </c>
      <c r="H110" s="69" t="str">
        <f t="shared" si="3"/>
        <v>บริษัท สยามควอลิตี้ คอนกรีต จำกัด</v>
      </c>
      <c r="I110" s="50">
        <f t="shared" si="4"/>
        <v>417000</v>
      </c>
      <c r="J110" s="48" t="s">
        <v>191</v>
      </c>
      <c r="K110" s="73" t="s">
        <v>399</v>
      </c>
      <c r="L110" s="47">
        <v>244526</v>
      </c>
      <c r="M110" s="28" t="s">
        <v>174</v>
      </c>
    </row>
    <row r="111" spans="1:13" x14ac:dyDescent="0.2">
      <c r="A111" s="28">
        <v>105</v>
      </c>
      <c r="B111" s="42" t="s">
        <v>175</v>
      </c>
      <c r="C111" s="43">
        <v>418000</v>
      </c>
      <c r="D111" s="43">
        <v>489937.22</v>
      </c>
      <c r="E111" s="25" t="s">
        <v>106</v>
      </c>
      <c r="F111" s="81" t="s">
        <v>171</v>
      </c>
      <c r="G111" s="43">
        <v>417000</v>
      </c>
      <c r="H111" s="69" t="str">
        <f t="shared" si="3"/>
        <v>บริษัท สยามควอลิตี้ คอนกรีต จำกัด</v>
      </c>
      <c r="I111" s="50">
        <f t="shared" si="4"/>
        <v>417000</v>
      </c>
      <c r="J111" s="48" t="s">
        <v>191</v>
      </c>
      <c r="K111" s="73" t="s">
        <v>400</v>
      </c>
      <c r="L111" s="47">
        <v>244526</v>
      </c>
      <c r="M111" s="28" t="s">
        <v>174</v>
      </c>
    </row>
    <row r="112" spans="1:13" x14ac:dyDescent="0.3">
      <c r="A112" s="28">
        <v>106</v>
      </c>
      <c r="B112" s="76" t="s">
        <v>373</v>
      </c>
      <c r="C112" s="36">
        <v>4160</v>
      </c>
      <c r="D112" s="37">
        <v>4160</v>
      </c>
      <c r="E112" s="25" t="s">
        <v>106</v>
      </c>
      <c r="F112" s="38" t="s">
        <v>392</v>
      </c>
      <c r="G112" s="37">
        <v>4160</v>
      </c>
      <c r="H112" s="69" t="str">
        <f t="shared" si="3"/>
        <v>นายอดิศักดิ์ กายแก้ว</v>
      </c>
      <c r="I112" s="50">
        <f t="shared" si="4"/>
        <v>4160</v>
      </c>
      <c r="J112" s="48" t="s">
        <v>191</v>
      </c>
      <c r="K112" s="74" t="s">
        <v>421</v>
      </c>
      <c r="L112" s="77">
        <v>244533</v>
      </c>
      <c r="M112" s="28" t="s">
        <v>176</v>
      </c>
    </row>
  </sheetData>
  <sortState xmlns:xlrd2="http://schemas.microsoft.com/office/spreadsheetml/2017/richdata2" ref="A80:N112">
    <sortCondition ref="L80:L112"/>
  </sortState>
  <mergeCells count="7">
    <mergeCell ref="K6:L6"/>
    <mergeCell ref="K1:L1"/>
    <mergeCell ref="A2:K2"/>
    <mergeCell ref="A3:K3"/>
    <mergeCell ref="F4:G4"/>
    <mergeCell ref="H4:I4"/>
    <mergeCell ref="K5:L5"/>
  </mergeCells>
  <pageMargins left="0.87" right="0.4" top="0.74803149606299213" bottom="0.74803149606299213" header="0.31496062992125984" footer="0.31496062992125984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4910-4835-43E6-8946-151927E3E7D3}">
  <sheetPr>
    <pageSetUpPr fitToPage="1"/>
  </sheetPr>
  <dimension ref="A1:M22"/>
  <sheetViews>
    <sheetView tabSelected="1" zoomScaleNormal="100" workbookViewId="0">
      <pane ySplit="6" topLeftCell="A7" activePane="bottomLeft" state="frozen"/>
      <selection activeCell="A2" sqref="A2:K2"/>
      <selection pane="bottomLeft" activeCell="A2" sqref="A2:M2"/>
    </sheetView>
  </sheetViews>
  <sheetFormatPr defaultColWidth="9.125" defaultRowHeight="20.25" x14ac:dyDescent="0.2"/>
  <cols>
    <col min="1" max="1" width="5.375" style="53" customWidth="1"/>
    <col min="2" max="2" width="74.125" style="26" customWidth="1"/>
    <col min="3" max="3" width="13" style="54" customWidth="1"/>
    <col min="4" max="4" width="12.75" style="54" customWidth="1"/>
    <col min="5" max="5" width="14.25" style="53" customWidth="1"/>
    <col min="6" max="6" width="29.125" style="26" customWidth="1"/>
    <col min="7" max="7" width="12" style="54" customWidth="1"/>
    <col min="8" max="8" width="34.75" style="26" customWidth="1"/>
    <col min="9" max="9" width="12.25" style="55" customWidth="1"/>
    <col min="10" max="10" width="13" style="26" customWidth="1"/>
    <col min="11" max="11" width="15.375" style="72" customWidth="1"/>
    <col min="12" max="12" width="20.75" style="72" customWidth="1"/>
    <col min="13" max="13" width="11.875" style="53" customWidth="1"/>
    <col min="14" max="16384" width="9.125" style="26"/>
  </cols>
  <sheetData>
    <row r="1" spans="1:13" x14ac:dyDescent="0.2">
      <c r="K1" s="85" t="s">
        <v>192</v>
      </c>
      <c r="L1" s="85"/>
    </row>
    <row r="2" spans="1:13" x14ac:dyDescent="0.2">
      <c r="A2" s="86" t="s">
        <v>442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x14ac:dyDescent="0.2">
      <c r="A3" s="90" t="s">
        <v>193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x14ac:dyDescent="0.2">
      <c r="A4" s="56" t="s">
        <v>178</v>
      </c>
      <c r="B4" s="56" t="s">
        <v>179</v>
      </c>
      <c r="C4" s="57" t="s">
        <v>180</v>
      </c>
      <c r="D4" s="57" t="s">
        <v>104</v>
      </c>
      <c r="E4" s="56" t="s">
        <v>181</v>
      </c>
      <c r="F4" s="87" t="s">
        <v>182</v>
      </c>
      <c r="G4" s="87"/>
      <c r="H4" s="87" t="s">
        <v>183</v>
      </c>
      <c r="I4" s="87"/>
      <c r="J4" s="58" t="s">
        <v>184</v>
      </c>
      <c r="K4" s="59" t="s">
        <v>107</v>
      </c>
      <c r="L4" s="78" t="s">
        <v>111</v>
      </c>
      <c r="M4" s="56"/>
    </row>
    <row r="5" spans="1:13" x14ac:dyDescent="0.2">
      <c r="A5" s="61"/>
      <c r="B5" s="61"/>
      <c r="C5" s="62" t="s">
        <v>185</v>
      </c>
      <c r="D5" s="62"/>
      <c r="E5" s="61"/>
      <c r="F5" s="61" t="s">
        <v>186</v>
      </c>
      <c r="G5" s="62" t="s">
        <v>187</v>
      </c>
      <c r="H5" s="61" t="s">
        <v>188</v>
      </c>
      <c r="I5" s="63" t="s">
        <v>13</v>
      </c>
      <c r="J5" s="64" t="s">
        <v>189</v>
      </c>
      <c r="K5" s="88" t="s">
        <v>194</v>
      </c>
      <c r="L5" s="89"/>
      <c r="M5" s="61" t="s">
        <v>128</v>
      </c>
    </row>
    <row r="6" spans="1:13" x14ac:dyDescent="0.2">
      <c r="A6" s="65"/>
      <c r="B6" s="65"/>
      <c r="C6" s="66"/>
      <c r="D6" s="66"/>
      <c r="E6" s="65"/>
      <c r="F6" s="65"/>
      <c r="G6" s="66" t="s">
        <v>190</v>
      </c>
      <c r="H6" s="65"/>
      <c r="I6" s="67" t="s">
        <v>190</v>
      </c>
      <c r="J6" s="68"/>
      <c r="K6" s="83"/>
      <c r="L6" s="84"/>
      <c r="M6" s="65"/>
    </row>
    <row r="7" spans="1:13" x14ac:dyDescent="0.2">
      <c r="A7" s="28">
        <v>1</v>
      </c>
      <c r="B7" s="82" t="s">
        <v>373</v>
      </c>
      <c r="C7" s="49">
        <v>4610</v>
      </c>
      <c r="D7" s="49">
        <v>4610</v>
      </c>
      <c r="E7" s="25" t="s">
        <v>106</v>
      </c>
      <c r="F7" s="69" t="s">
        <v>392</v>
      </c>
      <c r="G7" s="49">
        <v>4610</v>
      </c>
      <c r="H7" s="69" t="str">
        <f t="shared" ref="H7:I22" si="0">+F7</f>
        <v>นายอดิศักดิ์ กายแก้ว</v>
      </c>
      <c r="I7" s="50">
        <f t="shared" si="0"/>
        <v>4610</v>
      </c>
      <c r="J7" s="48" t="s">
        <v>191</v>
      </c>
      <c r="K7" s="28" t="s">
        <v>421</v>
      </c>
      <c r="L7" s="47">
        <v>244531</v>
      </c>
      <c r="M7" s="28" t="s">
        <v>423</v>
      </c>
    </row>
    <row r="8" spans="1:13" x14ac:dyDescent="0.2">
      <c r="A8" s="28">
        <v>2</v>
      </c>
      <c r="B8" s="69" t="s">
        <v>315</v>
      </c>
      <c r="C8" s="49">
        <v>1860</v>
      </c>
      <c r="D8" s="49">
        <v>1860</v>
      </c>
      <c r="E8" s="25" t="s">
        <v>106</v>
      </c>
      <c r="F8" s="69" t="s">
        <v>424</v>
      </c>
      <c r="G8" s="49">
        <v>1860</v>
      </c>
      <c r="H8" s="69" t="str">
        <f t="shared" si="0"/>
        <v>ร้านไดนาโม มอเตอร์ โดย นายทรงฤทธิ์ ถ้ำจันทร์</v>
      </c>
      <c r="I8" s="50">
        <f t="shared" si="0"/>
        <v>1860</v>
      </c>
      <c r="J8" s="48" t="s">
        <v>191</v>
      </c>
      <c r="K8" s="28" t="s">
        <v>438</v>
      </c>
      <c r="L8" s="47">
        <v>244533</v>
      </c>
      <c r="M8" s="28" t="s">
        <v>423</v>
      </c>
    </row>
    <row r="9" spans="1:13" x14ac:dyDescent="0.2">
      <c r="A9" s="28">
        <v>3</v>
      </c>
      <c r="B9" s="69" t="s">
        <v>425</v>
      </c>
      <c r="C9" s="49">
        <v>4800</v>
      </c>
      <c r="D9" s="49">
        <f>+C9</f>
        <v>4800</v>
      </c>
      <c r="E9" s="25" t="s">
        <v>106</v>
      </c>
      <c r="F9" s="69" t="s">
        <v>251</v>
      </c>
      <c r="G9" s="49">
        <v>4800</v>
      </c>
      <c r="H9" s="69" t="str">
        <f t="shared" si="0"/>
        <v>ร้านนิลุบล โดย นายสุรพงศ์ สองเมือง</v>
      </c>
      <c r="I9" s="50">
        <f t="shared" si="0"/>
        <v>4800</v>
      </c>
      <c r="J9" s="48" t="s">
        <v>191</v>
      </c>
      <c r="K9" s="28" t="s">
        <v>439</v>
      </c>
      <c r="L9" s="47">
        <v>244541</v>
      </c>
      <c r="M9" s="28" t="s">
        <v>423</v>
      </c>
    </row>
    <row r="10" spans="1:13" x14ac:dyDescent="0.2">
      <c r="A10" s="28">
        <v>4</v>
      </c>
      <c r="B10" s="69" t="s">
        <v>426</v>
      </c>
      <c r="C10" s="49">
        <v>1070</v>
      </c>
      <c r="D10" s="49">
        <f t="shared" ref="D10:D22" si="1">+C10</f>
        <v>1070</v>
      </c>
      <c r="E10" s="25" t="s">
        <v>106</v>
      </c>
      <c r="F10" s="69" t="s">
        <v>226</v>
      </c>
      <c r="G10" s="49">
        <v>1070</v>
      </c>
      <c r="H10" s="69" t="str">
        <f t="shared" si="0"/>
        <v>บริษัท แอดไวซ์ บ้านนาสาร จำกัด</v>
      </c>
      <c r="I10" s="50">
        <f t="shared" si="0"/>
        <v>1070</v>
      </c>
      <c r="J10" s="48" t="s">
        <v>191</v>
      </c>
      <c r="K10" s="28" t="s">
        <v>440</v>
      </c>
      <c r="L10" s="47">
        <v>244550</v>
      </c>
      <c r="M10" s="28" t="s">
        <v>423</v>
      </c>
    </row>
    <row r="11" spans="1:13" x14ac:dyDescent="0.2">
      <c r="A11" s="28">
        <v>5</v>
      </c>
      <c r="B11" s="69" t="s">
        <v>427</v>
      </c>
      <c r="C11" s="49">
        <v>43500</v>
      </c>
      <c r="D11" s="49">
        <f t="shared" si="1"/>
        <v>43500</v>
      </c>
      <c r="E11" s="25" t="s">
        <v>106</v>
      </c>
      <c r="F11" s="69" t="s">
        <v>385</v>
      </c>
      <c r="G11" s="49">
        <v>43500</v>
      </c>
      <c r="H11" s="69" t="str">
        <f t="shared" si="0"/>
        <v>นายวีรพงษ์ เหมทานนท์</v>
      </c>
      <c r="I11" s="50">
        <f t="shared" si="0"/>
        <v>43500</v>
      </c>
      <c r="J11" s="48" t="s">
        <v>191</v>
      </c>
      <c r="K11" s="28" t="s">
        <v>441</v>
      </c>
      <c r="L11" s="47">
        <v>244550</v>
      </c>
      <c r="M11" s="28" t="s">
        <v>423</v>
      </c>
    </row>
    <row r="12" spans="1:13" x14ac:dyDescent="0.2">
      <c r="A12" s="28">
        <v>6</v>
      </c>
      <c r="B12" s="69" t="s">
        <v>428</v>
      </c>
      <c r="C12" s="49">
        <v>26000</v>
      </c>
      <c r="D12" s="49">
        <f t="shared" si="1"/>
        <v>26000</v>
      </c>
      <c r="E12" s="25" t="s">
        <v>106</v>
      </c>
      <c r="F12" s="69" t="s">
        <v>226</v>
      </c>
      <c r="G12" s="49">
        <v>26000</v>
      </c>
      <c r="H12" s="69" t="str">
        <f t="shared" si="0"/>
        <v>บริษัท แอดไวซ์ บ้านนาสาร จำกัด</v>
      </c>
      <c r="I12" s="50">
        <f t="shared" si="0"/>
        <v>26000</v>
      </c>
      <c r="J12" s="48" t="s">
        <v>191</v>
      </c>
      <c r="K12" s="28" t="s">
        <v>407</v>
      </c>
      <c r="L12" s="47">
        <v>244533</v>
      </c>
      <c r="M12" s="28" t="s">
        <v>423</v>
      </c>
    </row>
    <row r="13" spans="1:13" x14ac:dyDescent="0.2">
      <c r="A13" s="28">
        <v>7</v>
      </c>
      <c r="B13" s="69" t="s">
        <v>429</v>
      </c>
      <c r="C13" s="49">
        <v>29000</v>
      </c>
      <c r="D13" s="49">
        <f t="shared" si="1"/>
        <v>29000</v>
      </c>
      <c r="E13" s="25" t="s">
        <v>106</v>
      </c>
      <c r="F13" s="69" t="s">
        <v>226</v>
      </c>
      <c r="G13" s="49">
        <v>29000</v>
      </c>
      <c r="H13" s="69" t="str">
        <f t="shared" si="0"/>
        <v>บริษัท แอดไวซ์ บ้านนาสาร จำกัด</v>
      </c>
      <c r="I13" s="50">
        <f t="shared" si="0"/>
        <v>29000</v>
      </c>
      <c r="J13" s="48" t="s">
        <v>191</v>
      </c>
      <c r="K13" s="28" t="s">
        <v>408</v>
      </c>
      <c r="L13" s="47">
        <v>244537</v>
      </c>
      <c r="M13" s="28" t="s">
        <v>423</v>
      </c>
    </row>
    <row r="14" spans="1:13" x14ac:dyDescent="0.2">
      <c r="A14" s="28">
        <v>8</v>
      </c>
      <c r="B14" s="69" t="s">
        <v>430</v>
      </c>
      <c r="C14" s="49">
        <v>45500</v>
      </c>
      <c r="D14" s="49">
        <f t="shared" si="1"/>
        <v>45500</v>
      </c>
      <c r="E14" s="25" t="s">
        <v>106</v>
      </c>
      <c r="F14" s="69" t="s">
        <v>432</v>
      </c>
      <c r="G14" s="49">
        <v>45500</v>
      </c>
      <c r="H14" s="69" t="str">
        <f t="shared" si="0"/>
        <v>ร้านธนภัทร แอร์ โดย นายธนภัทร สุวรรณบุตร</v>
      </c>
      <c r="I14" s="50">
        <f t="shared" si="0"/>
        <v>45500</v>
      </c>
      <c r="J14" s="48" t="s">
        <v>191</v>
      </c>
      <c r="K14" s="28" t="s">
        <v>409</v>
      </c>
      <c r="L14" s="47">
        <v>244538</v>
      </c>
      <c r="M14" s="28" t="s">
        <v>423</v>
      </c>
    </row>
    <row r="15" spans="1:13" x14ac:dyDescent="0.2">
      <c r="A15" s="28">
        <v>9</v>
      </c>
      <c r="B15" s="69" t="s">
        <v>431</v>
      </c>
      <c r="C15" s="49">
        <v>34700</v>
      </c>
      <c r="D15" s="49">
        <f t="shared" si="1"/>
        <v>34700</v>
      </c>
      <c r="E15" s="25" t="s">
        <v>106</v>
      </c>
      <c r="F15" s="69" t="s">
        <v>251</v>
      </c>
      <c r="G15" s="49">
        <v>34700</v>
      </c>
      <c r="H15" s="69" t="str">
        <f t="shared" si="0"/>
        <v>ร้านนิลุบล โดย นายสุรพงศ์ สองเมือง</v>
      </c>
      <c r="I15" s="50">
        <f t="shared" si="0"/>
        <v>34700</v>
      </c>
      <c r="J15" s="48" t="s">
        <v>191</v>
      </c>
      <c r="K15" s="28" t="s">
        <v>410</v>
      </c>
      <c r="L15" s="47">
        <v>244547</v>
      </c>
      <c r="M15" s="28" t="s">
        <v>423</v>
      </c>
    </row>
    <row r="16" spans="1:13" x14ac:dyDescent="0.2">
      <c r="A16" s="28">
        <v>10</v>
      </c>
      <c r="B16" s="69" t="s">
        <v>296</v>
      </c>
      <c r="C16" s="49">
        <v>19600</v>
      </c>
      <c r="D16" s="49">
        <f t="shared" si="1"/>
        <v>19600</v>
      </c>
      <c r="E16" s="25" t="s">
        <v>106</v>
      </c>
      <c r="F16" s="69" t="s">
        <v>329</v>
      </c>
      <c r="G16" s="49">
        <v>19600</v>
      </c>
      <c r="H16" s="69" t="str">
        <f t="shared" si="0"/>
        <v>ร้านโง่วซ่งหลี เฟอร์นิเจอร์ (2001)</v>
      </c>
      <c r="I16" s="50">
        <f t="shared" si="0"/>
        <v>19600</v>
      </c>
      <c r="J16" s="48" t="s">
        <v>191</v>
      </c>
      <c r="K16" s="28" t="s">
        <v>411</v>
      </c>
      <c r="L16" s="47">
        <v>244550</v>
      </c>
      <c r="M16" s="28" t="s">
        <v>423</v>
      </c>
    </row>
    <row r="17" spans="1:13" x14ac:dyDescent="0.2">
      <c r="A17" s="28">
        <v>11</v>
      </c>
      <c r="B17" s="69" t="s">
        <v>333</v>
      </c>
      <c r="C17" s="49">
        <v>16915</v>
      </c>
      <c r="D17" s="49">
        <f t="shared" si="1"/>
        <v>16915</v>
      </c>
      <c r="E17" s="25" t="s">
        <v>106</v>
      </c>
      <c r="F17" s="69" t="s">
        <v>240</v>
      </c>
      <c r="G17" s="49">
        <v>16915</v>
      </c>
      <c r="H17" s="69" t="str">
        <f t="shared" si="0"/>
        <v>ร้านเทียนโชค เชอร์วิส</v>
      </c>
      <c r="I17" s="50">
        <f t="shared" si="0"/>
        <v>16915</v>
      </c>
      <c r="J17" s="48" t="s">
        <v>191</v>
      </c>
      <c r="K17" s="28" t="s">
        <v>412</v>
      </c>
      <c r="L17" s="47">
        <v>244550</v>
      </c>
      <c r="M17" s="28" t="s">
        <v>423</v>
      </c>
    </row>
    <row r="18" spans="1:13" x14ac:dyDescent="0.2">
      <c r="A18" s="28">
        <v>12</v>
      </c>
      <c r="B18" s="69" t="s">
        <v>433</v>
      </c>
      <c r="C18" s="49">
        <v>10451</v>
      </c>
      <c r="D18" s="49">
        <f t="shared" si="1"/>
        <v>10451</v>
      </c>
      <c r="E18" s="25" t="s">
        <v>106</v>
      </c>
      <c r="F18" s="69" t="s">
        <v>240</v>
      </c>
      <c r="G18" s="49">
        <v>10451</v>
      </c>
      <c r="H18" s="69" t="str">
        <f t="shared" si="0"/>
        <v>ร้านเทียนโชค เชอร์วิส</v>
      </c>
      <c r="I18" s="50">
        <f t="shared" si="0"/>
        <v>10451</v>
      </c>
      <c r="J18" s="48" t="s">
        <v>191</v>
      </c>
      <c r="K18" s="28" t="s">
        <v>413</v>
      </c>
      <c r="L18" s="47">
        <v>244550</v>
      </c>
      <c r="M18" s="28" t="s">
        <v>423</v>
      </c>
    </row>
    <row r="19" spans="1:13" x14ac:dyDescent="0.2">
      <c r="A19" s="28">
        <v>13</v>
      </c>
      <c r="B19" s="69" t="s">
        <v>434</v>
      </c>
      <c r="C19" s="49">
        <v>26000</v>
      </c>
      <c r="D19" s="49">
        <f t="shared" si="1"/>
        <v>26000</v>
      </c>
      <c r="E19" s="25" t="s">
        <v>106</v>
      </c>
      <c r="F19" s="69" t="s">
        <v>226</v>
      </c>
      <c r="G19" s="49">
        <v>26000</v>
      </c>
      <c r="H19" s="69" t="str">
        <f t="shared" si="0"/>
        <v>บริษัท แอดไวซ์ บ้านนาสาร จำกัด</v>
      </c>
      <c r="I19" s="50">
        <f t="shared" si="0"/>
        <v>26000</v>
      </c>
      <c r="J19" s="48" t="s">
        <v>191</v>
      </c>
      <c r="K19" s="28" t="s">
        <v>414</v>
      </c>
      <c r="L19" s="47">
        <v>244557</v>
      </c>
      <c r="M19" s="28" t="s">
        <v>423</v>
      </c>
    </row>
    <row r="20" spans="1:13" x14ac:dyDescent="0.2">
      <c r="A20" s="28">
        <v>14</v>
      </c>
      <c r="B20" s="69" t="s">
        <v>435</v>
      </c>
      <c r="C20" s="49">
        <v>26000</v>
      </c>
      <c r="D20" s="49">
        <f t="shared" si="1"/>
        <v>26000</v>
      </c>
      <c r="E20" s="25" t="s">
        <v>106</v>
      </c>
      <c r="F20" s="69" t="s">
        <v>226</v>
      </c>
      <c r="G20" s="49">
        <v>26000</v>
      </c>
      <c r="H20" s="69" t="str">
        <f t="shared" si="0"/>
        <v>บริษัท แอดไวซ์ บ้านนาสาร จำกัด</v>
      </c>
      <c r="I20" s="50">
        <f t="shared" si="0"/>
        <v>26000</v>
      </c>
      <c r="J20" s="48" t="s">
        <v>191</v>
      </c>
      <c r="K20" s="60" t="s">
        <v>415</v>
      </c>
      <c r="L20" s="47">
        <v>244557</v>
      </c>
      <c r="M20" s="28" t="s">
        <v>423</v>
      </c>
    </row>
    <row r="21" spans="1:13" x14ac:dyDescent="0.2">
      <c r="A21" s="28">
        <v>15</v>
      </c>
      <c r="B21" s="69" t="s">
        <v>436</v>
      </c>
      <c r="C21" s="49">
        <v>52000</v>
      </c>
      <c r="D21" s="49">
        <f t="shared" si="1"/>
        <v>52000</v>
      </c>
      <c r="E21" s="25" t="s">
        <v>106</v>
      </c>
      <c r="F21" s="69" t="s">
        <v>226</v>
      </c>
      <c r="G21" s="49">
        <v>52000</v>
      </c>
      <c r="H21" s="69" t="str">
        <f t="shared" si="0"/>
        <v>บริษัท แอดไวซ์ บ้านนาสาร จำกัด</v>
      </c>
      <c r="I21" s="50">
        <f t="shared" si="0"/>
        <v>52000</v>
      </c>
      <c r="J21" s="48" t="s">
        <v>191</v>
      </c>
      <c r="K21" s="60" t="s">
        <v>416</v>
      </c>
      <c r="L21" s="47">
        <v>244557</v>
      </c>
      <c r="M21" s="28" t="s">
        <v>423</v>
      </c>
    </row>
    <row r="22" spans="1:13" x14ac:dyDescent="0.2">
      <c r="A22" s="28">
        <v>16</v>
      </c>
      <c r="B22" s="69" t="s">
        <v>437</v>
      </c>
      <c r="C22" s="49">
        <v>26000</v>
      </c>
      <c r="D22" s="49">
        <f t="shared" si="1"/>
        <v>26000</v>
      </c>
      <c r="E22" s="25" t="s">
        <v>106</v>
      </c>
      <c r="F22" s="69" t="s">
        <v>226</v>
      </c>
      <c r="G22" s="49">
        <v>26000</v>
      </c>
      <c r="H22" s="69" t="str">
        <f t="shared" si="0"/>
        <v>บริษัท แอดไวซ์ บ้านนาสาร จำกัด</v>
      </c>
      <c r="I22" s="50">
        <f t="shared" si="0"/>
        <v>26000</v>
      </c>
      <c r="J22" s="48" t="s">
        <v>191</v>
      </c>
      <c r="K22" s="60" t="s">
        <v>417</v>
      </c>
      <c r="L22" s="47">
        <v>244557</v>
      </c>
      <c r="M22" s="28" t="s">
        <v>423</v>
      </c>
    </row>
  </sheetData>
  <mergeCells count="7">
    <mergeCell ref="K6:L6"/>
    <mergeCell ref="K1:L1"/>
    <mergeCell ref="F4:G4"/>
    <mergeCell ref="H4:I4"/>
    <mergeCell ref="K5:L5"/>
    <mergeCell ref="A3:M3"/>
    <mergeCell ref="A2:M2"/>
  </mergeCells>
  <pageMargins left="0.87" right="0.4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รายการจ้าง ปี 67</vt:lpstr>
      <vt:lpstr>สขร.1  </vt:lpstr>
      <vt:lpstr>กรกฎาคม 69</vt:lpstr>
      <vt:lpstr>'กรกฎาคม 69'!Print_Area</vt:lpstr>
      <vt:lpstr>'สขร.1  '!Print_Area</vt:lpstr>
      <vt:lpstr>'กรกฎาคม 69'!Print_Titles</vt:lpstr>
      <vt:lpstr>'สขร.1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2026-08-04T08:55:08Z</cp:lastPrinted>
  <dcterms:created xsi:type="dcterms:W3CDTF">2015-06-05T18:19:34Z</dcterms:created>
  <dcterms:modified xsi:type="dcterms:W3CDTF">2026-08-04T08:55:49Z</dcterms:modified>
</cp:coreProperties>
</file>