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82FE3091-7FE3-453C-9017-7B675C0678E6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พฤษภาคม 69" sheetId="98" r:id="rId2"/>
  </sheets>
  <definedNames>
    <definedName name="_xlnm._FilterDatabase" localSheetId="1" hidden="1">'พฤษภาคม 69'!$A$4:$Y$17</definedName>
    <definedName name="_xlnm.Print_Area" localSheetId="1">'พฤษภาคม 69'!$A$1:$L$17</definedName>
    <definedName name="_xlnm.Print_Titles" localSheetId="1">'พฤษภาคม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98" l="1"/>
  <c r="I17" i="98"/>
  <c r="H17" i="98"/>
  <c r="D17" i="98"/>
  <c r="P16" i="98"/>
  <c r="I16" i="98"/>
  <c r="H16" i="98"/>
  <c r="D16" i="98"/>
  <c r="P15" i="98"/>
  <c r="I15" i="98"/>
  <c r="H15" i="98"/>
  <c r="D15" i="98"/>
  <c r="P14" i="98"/>
  <c r="I14" i="98"/>
  <c r="H14" i="98"/>
  <c r="D14" i="98"/>
  <c r="P13" i="98"/>
  <c r="I13" i="98"/>
  <c r="H13" i="98"/>
  <c r="D13" i="98"/>
  <c r="P12" i="98"/>
  <c r="I12" i="98"/>
  <c r="H12" i="98"/>
  <c r="D12" i="98"/>
  <c r="P11" i="98"/>
  <c r="I11" i="98"/>
  <c r="H11" i="98"/>
  <c r="D11" i="98"/>
  <c r="P10" i="98"/>
  <c r="I10" i="98"/>
  <c r="H10" i="98"/>
  <c r="D10" i="98"/>
  <c r="P9" i="98"/>
  <c r="I9" i="98"/>
  <c r="H9" i="98"/>
  <c r="D9" i="98"/>
  <c r="P8" i="98"/>
  <c r="I8" i="98"/>
  <c r="H8" i="98"/>
  <c r="D8" i="98"/>
  <c r="P7" i="98"/>
  <c r="I7" i="98"/>
  <c r="H7" i="98"/>
  <c r="D7" i="98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<sst xmlns="http://schemas.openxmlformats.org/spreadsheetml/2006/main" count="404" uniqueCount="234">
  <si>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</si>
  <si>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</si>
  <si>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</si>
  <si>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</si>
  <si>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</si>
  <si>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</si>
  <si>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</si>
  <si>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</si>
  <si>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</si>
  <si>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</si>
  <si>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</si>
  <si>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</si>
  <si>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</si>
  <si>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</si>
  <si>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</si>
  <si>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</si>
  <si>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</si>
  <si>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</si>
  <si>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</si>
  <si>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</si>
  <si>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</si>
  <si>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</si>
  <si>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</si>
  <si>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</si>
  <si>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</si>
  <si>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</si>
  <si>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</si>
  <si>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</si>
  <si>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</si>
  <si>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</si>
  <si>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</si>
  <si>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</si>
  <si>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</si>
  <si>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</si>
  <si>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</si>
  <si>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</si>
  <si>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</si>
  <si>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</si>
  <si>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</si>
  <si>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</si>
  <si>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</si>
  <si>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</si>
  <si>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</si>
  <si>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</si>
  <si>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</si>
  <si>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</si>
  <si>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</si>
  <si>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</si>
  <si>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</si>
  <si>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</si>
  <si>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</si>
  <si>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</si>
  <si>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</si>
  <si>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</si>
  <si>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</si>
  <si>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</si>
  <si>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</si>
  <si>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</si>
  <si>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</si>
  <si>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</si>
  <si>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</si>
  <si>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</si>
  <si>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</si>
  <si>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</si>
  <si>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</si>
  <si>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</si>
  <si>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</si>
  <si>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</si>
  <si>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</si>
  <si>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</si>
  <si>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</si>
  <si>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</si>
  <si>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</si>
  <si>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</si>
  <si>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</si>
  <si>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</si>
  <si>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</si>
  <si>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</si>
  <si>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</si>
  <si>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</si>
  <si>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</si>
  <si>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</si>
  <si>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</si>
  <si>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</si>
  <si>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</si>
  <si>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</si>
  <si>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</si>
  <si>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</si>
  <si>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</si>
  <si>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</si>
  <si>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</si>
  <si>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</si>
  <si>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</si>
  <si>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</si>
  <si>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</si>
  <si>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</si>
  <si>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</si>
  <si>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</si>
  <si>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</si>
  <si>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</si>
  <si>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</si>
  <si>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</si>
  <si>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</si>
  <si>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</si>
  <si>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</si>
  <si>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</si>
  <si>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</si>
  <si>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</si>
  <si>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</si>
  <si>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</si>
  <si>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</si>
  <si>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</si>
  <si>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</si>
  <si>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</si>
  <si>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</si>
  <si>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</si>
  <si>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</si>
  <si>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</si>
  <si>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</si>
  <si>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</si>
  <si>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</si>
  <si>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</si>
  <si>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</si>
  <si>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</si>
  <si>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</si>
  <si>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</si>
  <si>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</si>
  <si>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</si>
  <si>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</si>
  <si>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</si>
  <si>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</si>
  <si>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</si>
  <si>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</si>
  <si>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</si>
  <si>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</si>
  <si>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</si>
  <si>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</si>
  <si>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</si>
  <si>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</si>
  <si>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</si>
  <si>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</si>
  <si>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</si>
  <si>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</si>
  <si>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</si>
  <si>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</si>
  <si>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</si>
  <si>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</si>
  <si>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</si>
  <si>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</si>
  <si>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</si>
  <si>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</si>
  <si>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</si>
  <si>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</si>
  <si>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</si>
  <si>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</si>
  <si>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</si>
  <si>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</si>
  <si>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นายสายัญ ถิ่นมะเดื่อ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</si>
  <si>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</si>
  <si>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</si>
  <si>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</si>
  <si>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</si>
  <si>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</si>
  <si>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</si>
  <si>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</si>
  <si>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</si>
  <si>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</si>
  <si>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</si>
  <si>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</si>
  <si>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</si>
  <si>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</si>
  <si>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</si>
  <si>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</si>
  <si>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</si>
  <si>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</si>
  <si>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บริษัท แอดไวซ์ บ้านนาสาร จำกัด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</si>
  <si>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</si>
  <si>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</si>
  <si>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>เลขที่ 32/2569</t>
  </si>
  <si>
    <t>เลขที่ 33/2569</t>
  </si>
  <si>
    <t>เลขที่ 34/2569</t>
  </si>
  <si>
    <t>เลขที่ 35/2569</t>
  </si>
  <si>
    <t xml:space="preserve">จ้างตรวจเช็คระยะรถยนต์ส่วนกลาง พร้อมซ่อมแซมบำรุงรักษารถยนต์ส่วนกลางหมายเลขทะเบียน ขต 7327 สุราษฎร์ธานี </t>
  </si>
  <si>
    <t>นางสาวเบญจมาศ สาโรชวงศ์</t>
  </si>
  <si>
    <t>จัดจ้างซ่อมแซมบำรุงรักษารถบรรทุกขยะ ทะเบียน 82-1962 สุราษฎร์ธานี</t>
  </si>
  <si>
    <t>บริษัท มิตรแท้สุราษฎร์ยานยนต์ จำกัด</t>
  </si>
  <si>
    <t>จัดจ้างเหมาประกอบอาหารกลางวันสำหรับเด็กปฐมวัยศูนย์พัฒนาเล็กบ้านกระซุม</t>
  </si>
  <si>
    <t>จัดจ้างเหมาประกอบอาหารกลางวันสำหรับเด็กปฐมวัยศูนย์พัฒนาเล็กบ้านบางใหญ่สามัคคี</t>
  </si>
  <si>
    <t>จัดจ้างรื้นถอนเครื่องสูบน้ำบาดาล พร้อมติดตั้งและเป่าล้างบ่อบาดาลประปาหมู่บ้านซอยทุ่งแย้ หมู่ที่ 3 บ้านกระซุม</t>
  </si>
  <si>
    <t>จ้างเหมาบริการจำกัดปฏิกูล (ดูดส้วม)</t>
  </si>
  <si>
    <t>จัดซื้อใบเสร็จรับเงินค่าน้ำประปา (ใช้ร่วมกับโปรแกรมสำเร็จรูปค่าน้ำประปา)</t>
  </si>
  <si>
    <t>จัดซื้อใบเสร็จประเภทต่างๆ เพื่อใช้ในงานราชการชองกองคลัง</t>
  </si>
  <si>
    <t>จัดซื้อวัสดุสำหรับดำเนินโครงการสนับสนุนผ้าอ้อมสำหรับบุคคลที่มีภาวะพึ่งพิงและบุคคลที่มีภาวะปัสสาวะหรืออุจจาระไม่ได้</t>
  </si>
  <si>
    <t>ซื้ออาหารเสริม (นม) ภารเรียนที่ 1/2569</t>
  </si>
  <si>
    <t>นางสาวรชนิศ หนูเอียด</t>
  </si>
  <si>
    <t>บริษัท เบลเมกส์ไทย จำกัด</t>
  </si>
  <si>
    <t>บริษัท แมรี่ แอน แดรี่ โปรดักส์ จำกัด</t>
  </si>
  <si>
    <t>เลขที่ 41/2569</t>
  </si>
  <si>
    <t>เลขที่ 42/2569</t>
  </si>
  <si>
    <t>เลขที่ 43/2569</t>
  </si>
  <si>
    <t>เลขที่ 44/2569</t>
  </si>
  <si>
    <t>เลขที่ 45/2569</t>
  </si>
  <si>
    <t>เลขที่ 46/2569</t>
  </si>
  <si>
    <t>เลขที่ 47/2569</t>
  </si>
  <si>
    <t>สรุปผลการดำเนินการจัดซื้อจัดจ้างประจำปีงบประมาณ 2569  ประจำเดือน พฤษภาคม 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</si>
  <si>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</si>
  <si>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</si>
  <si>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</si>
  <si>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</si>
  <si>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</si>
  <si>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</si>
  <si>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</si>
  <si>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</si>
  <si>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</si>
  <si>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</si>
  <si>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0845557000065</t>
  </si>
  <si>
    <t>ลำดับ/โครงการ</t>
  </si>
  <si>
    <t>หมายเหตุ</t>
  </si>
  <si>
    <t>061-3187389</t>
  </si>
  <si>
    <t>077-297424</t>
  </si>
  <si>
    <t>1840100214283</t>
  </si>
  <si>
    <t>087-0844100</t>
  </si>
  <si>
    <t>0845539000148</t>
  </si>
  <si>
    <t>077-273449</t>
  </si>
  <si>
    <t>3841500057741</t>
  </si>
  <si>
    <t>0994000188251</t>
  </si>
  <si>
    <t>1931000019951</t>
  </si>
  <si>
    <t>088-7508781</t>
  </si>
  <si>
    <t>02-871861-70</t>
  </si>
  <si>
    <t>0205546013344</t>
  </si>
  <si>
    <t>038-314118,098-3381102</t>
  </si>
  <si>
    <t>0105542091554</t>
  </si>
  <si>
    <t>081-8561847,081-8561848</t>
  </si>
  <si>
    <t>ยังไม่ส่งมอบ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</si>
</sst>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5" fillId="3" borderId="1" xfId="0" applyFont="1" applyFill="1" applyBorder="1" applyAlignment="1">
      <alignment shrinkToFit="1"/>
    </xf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C6D2-5A87-418D-8432-7A221F9FB309}">
  <sheetPr>
    <pageSetUpPr fitToPage="1"/>
  </sheetPr>
  <dimension ref="A1:Y17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L24" sqref="L24"/>
    </sheetView>
  </sheetViews>
  <sheetFormatPr defaultColWidth="9.125" defaultRowHeight="20.25" x14ac:dyDescent="0.2"/>
  <cols>
    <col min="1" max="1" width="5.375" style="30" customWidth="1"/>
    <col min="2" max="2" width="52.375" style="26" customWidth="1"/>
    <col min="3" max="3" width="13" style="31" customWidth="1"/>
    <col min="4" max="4" width="12.75" style="31" customWidth="1"/>
    <col min="5" max="5" width="10.75" style="30" customWidth="1"/>
    <col min="6" max="6" width="37.875" style="26" customWidth="1"/>
    <col min="7" max="7" width="15.25" style="31" customWidth="1"/>
    <col min="8" max="8" width="36.75" style="26" customWidth="1"/>
    <col min="9" max="9" width="12.25" style="32" customWidth="1"/>
    <col min="10" max="10" width="13" style="30" customWidth="1"/>
    <col min="11" max="11" width="15.375" style="39" customWidth="1"/>
    <col min="12" max="12" width="20.75" style="43" customWidth="1"/>
    <col min="13" max="13" width="18.25" style="30" hidden="1" customWidth="1"/>
    <col min="14" max="14" width="12.5" style="30" hidden="1" customWidth="1"/>
    <col min="15" max="15" width="7.375" style="30" hidden="1" customWidth="1"/>
    <col min="16" max="16" width="15.375" style="39" hidden="1" customWidth="1"/>
    <col min="17" max="17" width="16.375" style="30" hidden="1" customWidth="1"/>
    <col min="18" max="18" width="19.875" style="45" hidden="1" customWidth="1"/>
    <col min="19" max="19" width="18.375" style="45" hidden="1" customWidth="1"/>
    <col min="20" max="20" width="17.375" style="39" hidden="1" customWidth="1"/>
    <col min="21" max="21" width="14.875" style="30" hidden="1" customWidth="1"/>
    <col min="22" max="22" width="18.875" style="45" hidden="1" customWidth="1"/>
    <col min="23" max="23" width="19.625" style="45" hidden="1" customWidth="1"/>
    <col min="24" max="24" width="19.875" style="45" hidden="1" customWidth="1"/>
    <col min="25" max="25" width="63.125" style="26" hidden="1" customWidth="1"/>
    <col min="26" max="16384" width="9.125" style="26"/>
  </cols>
  <sheetData>
    <row r="1" spans="1:25" x14ac:dyDescent="0.2">
      <c r="K1" s="69" t="s">
        <v>172</v>
      </c>
      <c r="L1" s="69"/>
      <c r="P1" s="30"/>
    </row>
    <row r="2" spans="1:25" x14ac:dyDescent="0.2">
      <c r="A2" s="70" t="s">
        <v>204</v>
      </c>
      <c r="B2" s="70"/>
      <c r="C2" s="70"/>
      <c r="D2" s="70"/>
      <c r="E2" s="70"/>
      <c r="F2" s="70"/>
      <c r="G2" s="70"/>
      <c r="H2" s="70"/>
      <c r="I2" s="70"/>
      <c r="J2" s="70"/>
      <c r="K2" s="70"/>
      <c r="P2" s="30"/>
    </row>
    <row r="3" spans="1:25" x14ac:dyDescent="0.2">
      <c r="A3" s="70" t="s">
        <v>173</v>
      </c>
      <c r="B3" s="70"/>
      <c r="C3" s="70"/>
      <c r="D3" s="70"/>
      <c r="E3" s="70"/>
      <c r="F3" s="70"/>
      <c r="G3" s="70"/>
      <c r="H3" s="70"/>
      <c r="I3" s="70"/>
      <c r="J3" s="70"/>
      <c r="K3" s="70"/>
      <c r="P3" s="30"/>
    </row>
    <row r="4" spans="1:25" s="51" customFormat="1" ht="40.5" x14ac:dyDescent="0.2">
      <c r="A4" s="46" t="s">
        <v>158</v>
      </c>
      <c r="B4" s="46" t="s">
        <v>159</v>
      </c>
      <c r="C4" s="47" t="s">
        <v>160</v>
      </c>
      <c r="D4" s="47" t="s">
        <v>103</v>
      </c>
      <c r="E4" s="46" t="s">
        <v>161</v>
      </c>
      <c r="F4" s="71" t="s">
        <v>162</v>
      </c>
      <c r="G4" s="71"/>
      <c r="H4" s="71" t="s">
        <v>163</v>
      </c>
      <c r="I4" s="71"/>
      <c r="J4" s="48" t="s">
        <v>164</v>
      </c>
      <c r="K4" s="49" t="s">
        <v>106</v>
      </c>
      <c r="L4" s="73" t="s">
        <v>110</v>
      </c>
      <c r="M4" s="48" t="s">
        <v>205</v>
      </c>
      <c r="N4" s="48" t="s">
        <v>207</v>
      </c>
      <c r="O4" s="62" t="s">
        <v>216</v>
      </c>
      <c r="P4" s="49" t="s">
        <v>106</v>
      </c>
      <c r="Q4" s="48" t="s">
        <v>0</v>
      </c>
      <c r="R4" s="50" t="s">
        <v>110</v>
      </c>
      <c r="S4" s="50" t="s">
        <v>148</v>
      </c>
      <c r="T4" s="49" t="s">
        <v>210</v>
      </c>
      <c r="U4" s="48" t="s">
        <v>211</v>
      </c>
      <c r="V4" s="50" t="s">
        <v>213</v>
      </c>
      <c r="W4" s="50" t="s">
        <v>214</v>
      </c>
      <c r="X4" s="50" t="s">
        <v>212</v>
      </c>
      <c r="Y4" s="46" t="s">
        <v>217</v>
      </c>
    </row>
    <row r="5" spans="1:25" s="51" customFormat="1" x14ac:dyDescent="0.2">
      <c r="A5" s="52"/>
      <c r="B5" s="52"/>
      <c r="C5" s="53" t="s">
        <v>165</v>
      </c>
      <c r="D5" s="53"/>
      <c r="E5" s="52"/>
      <c r="F5" s="52" t="s">
        <v>166</v>
      </c>
      <c r="G5" s="53" t="s">
        <v>167</v>
      </c>
      <c r="H5" s="52" t="s">
        <v>168</v>
      </c>
      <c r="I5" s="66" t="s">
        <v>13</v>
      </c>
      <c r="J5" s="54" t="s">
        <v>169</v>
      </c>
      <c r="K5" s="72" t="s">
        <v>174</v>
      </c>
      <c r="L5" s="74"/>
      <c r="M5" s="55"/>
      <c r="N5" s="55"/>
      <c r="O5" s="54"/>
      <c r="P5" s="55"/>
      <c r="Q5" s="54"/>
      <c r="R5" s="63"/>
      <c r="S5" s="63"/>
      <c r="T5" s="60"/>
      <c r="U5" s="54"/>
      <c r="V5" s="63"/>
      <c r="W5" s="63"/>
      <c r="X5" s="63"/>
      <c r="Y5" s="56"/>
    </row>
    <row r="6" spans="1:25" s="51" customFormat="1" x14ac:dyDescent="0.2">
      <c r="A6" s="57"/>
      <c r="B6" s="57"/>
      <c r="C6" s="58"/>
      <c r="D6" s="58"/>
      <c r="E6" s="57"/>
      <c r="F6" s="57"/>
      <c r="G6" s="58" t="s">
        <v>170</v>
      </c>
      <c r="H6" s="57"/>
      <c r="I6" s="67" t="s">
        <v>170</v>
      </c>
      <c r="J6" s="59"/>
      <c r="K6" s="68"/>
      <c r="L6" s="75"/>
      <c r="M6" s="59"/>
      <c r="N6" s="59"/>
      <c r="O6" s="59"/>
      <c r="P6" s="59"/>
      <c r="Q6" s="59"/>
      <c r="R6" s="64"/>
      <c r="S6" s="64"/>
      <c r="T6" s="65"/>
      <c r="U6" s="59"/>
      <c r="V6" s="64"/>
      <c r="W6" s="64"/>
      <c r="X6" s="64"/>
      <c r="Y6" s="61"/>
    </row>
    <row r="7" spans="1:25" x14ac:dyDescent="0.3">
      <c r="A7" s="27">
        <v>1</v>
      </c>
      <c r="B7" s="40" t="s">
        <v>182</v>
      </c>
      <c r="C7" s="28">
        <v>5071.8</v>
      </c>
      <c r="D7" s="28">
        <f t="shared" ref="D7:D17" si="0">+C7</f>
        <v>5071.8</v>
      </c>
      <c r="E7" s="25" t="s">
        <v>105</v>
      </c>
      <c r="F7" s="41" t="s">
        <v>185</v>
      </c>
      <c r="G7" s="28">
        <v>5071.8</v>
      </c>
      <c r="H7" s="38" t="str">
        <f t="shared" ref="H7:H17" si="1">+F7</f>
        <v>บริษัท มิตรแท้สุราษฎร์ยานยนต์ จำกัด</v>
      </c>
      <c r="I7" s="28">
        <f t="shared" ref="I7:I17" si="2">+G7</f>
        <v>5071.8</v>
      </c>
      <c r="J7" s="29" t="s">
        <v>171</v>
      </c>
      <c r="K7" s="42" t="s">
        <v>197</v>
      </c>
      <c r="L7" s="76">
        <v>244475</v>
      </c>
      <c r="M7" s="37" t="s">
        <v>206</v>
      </c>
      <c r="N7" s="27" t="s">
        <v>209</v>
      </c>
      <c r="O7" s="29">
        <v>41</v>
      </c>
      <c r="P7" s="42" t="str">
        <f t="shared" ref="P7:P17" si="3">+K7</f>
        <v>เลขที่ 41/2569</v>
      </c>
      <c r="Q7" s="27">
        <v>69049407239</v>
      </c>
      <c r="R7" s="44">
        <v>244475</v>
      </c>
      <c r="S7" s="44">
        <v>244483</v>
      </c>
      <c r="T7" s="34" t="s">
        <v>222</v>
      </c>
      <c r="U7" s="27" t="s">
        <v>223</v>
      </c>
      <c r="V7" s="44">
        <v>244480</v>
      </c>
      <c r="W7" s="44">
        <v>244480</v>
      </c>
      <c r="X7" s="44">
        <v>244487</v>
      </c>
      <c r="Y7" s="38"/>
    </row>
    <row r="8" spans="1:25" x14ac:dyDescent="0.3">
      <c r="A8" s="27">
        <v>2</v>
      </c>
      <c r="B8" s="40" t="s">
        <v>184</v>
      </c>
      <c r="C8" s="28">
        <v>470</v>
      </c>
      <c r="D8" s="28">
        <f t="shared" si="0"/>
        <v>470</v>
      </c>
      <c r="E8" s="25" t="s">
        <v>105</v>
      </c>
      <c r="F8" s="41" t="s">
        <v>177</v>
      </c>
      <c r="G8" s="28">
        <v>470</v>
      </c>
      <c r="H8" s="38" t="str">
        <f t="shared" si="1"/>
        <v>ห้างหุ้นส่วนจำกัด บ่าวคาร์แคร์ออโต้แม็ก</v>
      </c>
      <c r="I8" s="28">
        <f t="shared" si="2"/>
        <v>470</v>
      </c>
      <c r="J8" s="29" t="s">
        <v>171</v>
      </c>
      <c r="K8" s="42" t="s">
        <v>198</v>
      </c>
      <c r="L8" s="76">
        <v>244481</v>
      </c>
      <c r="M8" s="37" t="s">
        <v>206</v>
      </c>
      <c r="N8" s="27" t="s">
        <v>209</v>
      </c>
      <c r="O8" s="29">
        <v>42</v>
      </c>
      <c r="P8" s="42" t="str">
        <f t="shared" si="3"/>
        <v>เลขที่ 42/2569</v>
      </c>
      <c r="Q8" s="27">
        <v>69059084915</v>
      </c>
      <c r="R8" s="44">
        <v>244481</v>
      </c>
      <c r="S8" s="44">
        <v>244489</v>
      </c>
      <c r="T8" s="34" t="s">
        <v>79</v>
      </c>
      <c r="U8" s="27" t="s">
        <v>219</v>
      </c>
      <c r="V8" s="44">
        <v>244484</v>
      </c>
      <c r="W8" s="44">
        <v>244484</v>
      </c>
      <c r="X8" s="44">
        <v>244493</v>
      </c>
      <c r="Y8" s="38"/>
    </row>
    <row r="9" spans="1:25" x14ac:dyDescent="0.3">
      <c r="A9" s="27">
        <v>3</v>
      </c>
      <c r="B9" s="40" t="s">
        <v>186</v>
      </c>
      <c r="C9" s="28">
        <v>88704</v>
      </c>
      <c r="D9" s="28">
        <f t="shared" si="0"/>
        <v>88704</v>
      </c>
      <c r="E9" s="25" t="s">
        <v>105</v>
      </c>
      <c r="F9" s="41" t="s">
        <v>107</v>
      </c>
      <c r="G9" s="28">
        <v>88704</v>
      </c>
      <c r="H9" s="38" t="str">
        <f t="shared" si="1"/>
        <v>นางสาวดารณี อุดม</v>
      </c>
      <c r="I9" s="28">
        <f t="shared" si="2"/>
        <v>88704</v>
      </c>
      <c r="J9" s="29" t="s">
        <v>171</v>
      </c>
      <c r="K9" s="42" t="s">
        <v>199</v>
      </c>
      <c r="L9" s="76">
        <v>244484</v>
      </c>
      <c r="M9" s="27" t="s">
        <v>206</v>
      </c>
      <c r="N9" s="35" t="s">
        <v>209</v>
      </c>
      <c r="O9" s="29">
        <v>43</v>
      </c>
      <c r="P9" s="42" t="str">
        <f t="shared" si="3"/>
        <v>เลขที่ 43/2569</v>
      </c>
      <c r="Q9" s="27">
        <v>69059162054</v>
      </c>
      <c r="R9" s="44">
        <v>244484</v>
      </c>
      <c r="S9" s="44">
        <v>244652</v>
      </c>
      <c r="T9" s="34" t="s">
        <v>154</v>
      </c>
      <c r="U9" s="27" t="s">
        <v>153</v>
      </c>
      <c r="V9" s="44" t="s">
        <v>233</v>
      </c>
      <c r="W9" s="44"/>
      <c r="X9" s="44"/>
      <c r="Y9" s="38"/>
    </row>
    <row r="10" spans="1:25" x14ac:dyDescent="0.3">
      <c r="A10" s="27">
        <v>4</v>
      </c>
      <c r="B10" s="40" t="s">
        <v>187</v>
      </c>
      <c r="C10" s="28">
        <v>64512</v>
      </c>
      <c r="D10" s="28">
        <f t="shared" si="0"/>
        <v>64512</v>
      </c>
      <c r="E10" s="25" t="s">
        <v>105</v>
      </c>
      <c r="F10" s="41" t="s">
        <v>107</v>
      </c>
      <c r="G10" s="28">
        <v>64512</v>
      </c>
      <c r="H10" s="38" t="str">
        <f t="shared" si="1"/>
        <v>นางสาวดารณี อุดม</v>
      </c>
      <c r="I10" s="28">
        <f t="shared" si="2"/>
        <v>64512</v>
      </c>
      <c r="J10" s="29" t="s">
        <v>171</v>
      </c>
      <c r="K10" s="42" t="s">
        <v>200</v>
      </c>
      <c r="L10" s="76">
        <v>244484</v>
      </c>
      <c r="M10" s="37" t="s">
        <v>206</v>
      </c>
      <c r="N10" s="27" t="s">
        <v>209</v>
      </c>
      <c r="O10" s="29">
        <v>44</v>
      </c>
      <c r="P10" s="42" t="str">
        <f t="shared" si="3"/>
        <v>เลขที่ 44/2569</v>
      </c>
      <c r="Q10" s="27">
        <v>69059161421</v>
      </c>
      <c r="R10" s="44">
        <v>244484</v>
      </c>
      <c r="S10" s="44">
        <v>244652</v>
      </c>
      <c r="T10" s="34" t="s">
        <v>154</v>
      </c>
      <c r="U10" s="27" t="s">
        <v>153</v>
      </c>
      <c r="V10" s="44" t="s">
        <v>233</v>
      </c>
      <c r="W10" s="44"/>
      <c r="X10" s="44"/>
      <c r="Y10" s="38"/>
    </row>
    <row r="11" spans="1:25" x14ac:dyDescent="0.3">
      <c r="A11" s="27">
        <v>5</v>
      </c>
      <c r="B11" s="40" t="s">
        <v>188</v>
      </c>
      <c r="C11" s="28">
        <v>15000</v>
      </c>
      <c r="D11" s="28">
        <f t="shared" si="0"/>
        <v>15000</v>
      </c>
      <c r="E11" s="25" t="s">
        <v>105</v>
      </c>
      <c r="F11" s="41" t="s">
        <v>157</v>
      </c>
      <c r="G11" s="28">
        <v>15000</v>
      </c>
      <c r="H11" s="38" t="str">
        <f t="shared" si="1"/>
        <v>นายสายัญ ถิ่นมะเดื่อ</v>
      </c>
      <c r="I11" s="28">
        <f t="shared" si="2"/>
        <v>15000</v>
      </c>
      <c r="J11" s="29" t="s">
        <v>171</v>
      </c>
      <c r="K11" s="42" t="s">
        <v>201</v>
      </c>
      <c r="L11" s="76">
        <v>244484</v>
      </c>
      <c r="M11" s="27" t="s">
        <v>206</v>
      </c>
      <c r="N11" s="36" t="s">
        <v>209</v>
      </c>
      <c r="O11" s="29">
        <v>45</v>
      </c>
      <c r="P11" s="42" t="str">
        <f t="shared" si="3"/>
        <v>เลขที่ 45/2569</v>
      </c>
      <c r="Q11" s="27">
        <v>69059163774</v>
      </c>
      <c r="R11" s="44">
        <v>244484</v>
      </c>
      <c r="S11" s="44">
        <v>244509</v>
      </c>
      <c r="T11" s="34" t="s">
        <v>224</v>
      </c>
      <c r="U11" s="27" t="s">
        <v>218</v>
      </c>
      <c r="V11" s="44">
        <v>244491</v>
      </c>
      <c r="W11" s="44">
        <v>244494</v>
      </c>
      <c r="X11" s="44">
        <v>244498</v>
      </c>
      <c r="Y11" s="38"/>
    </row>
    <row r="12" spans="1:25" x14ac:dyDescent="0.3">
      <c r="A12" s="27">
        <v>6</v>
      </c>
      <c r="B12" s="40" t="s">
        <v>190</v>
      </c>
      <c r="C12" s="28">
        <v>9180</v>
      </c>
      <c r="D12" s="28">
        <f t="shared" si="0"/>
        <v>9180</v>
      </c>
      <c r="E12" s="25" t="s">
        <v>105</v>
      </c>
      <c r="F12" s="41" t="s">
        <v>194</v>
      </c>
      <c r="G12" s="28">
        <v>9180</v>
      </c>
      <c r="H12" s="38" t="str">
        <f t="shared" si="1"/>
        <v>นางสาวรชนิศ หนูเอียด</v>
      </c>
      <c r="I12" s="28">
        <f t="shared" si="2"/>
        <v>9180</v>
      </c>
      <c r="J12" s="29" t="s">
        <v>171</v>
      </c>
      <c r="K12" s="42" t="s">
        <v>178</v>
      </c>
      <c r="L12" s="76">
        <v>244484</v>
      </c>
      <c r="M12" s="27" t="s">
        <v>206</v>
      </c>
      <c r="N12" s="27" t="s">
        <v>208</v>
      </c>
      <c r="O12" s="29">
        <v>32</v>
      </c>
      <c r="P12" s="42" t="str">
        <f t="shared" si="3"/>
        <v>เลขที่ 32/2569</v>
      </c>
      <c r="Q12" s="27">
        <v>69059165188</v>
      </c>
      <c r="R12" s="44">
        <v>244484</v>
      </c>
      <c r="S12" s="44">
        <v>244509</v>
      </c>
      <c r="T12" s="34" t="s">
        <v>226</v>
      </c>
      <c r="U12" s="27" t="s">
        <v>227</v>
      </c>
      <c r="V12" s="44">
        <v>244487</v>
      </c>
      <c r="W12" s="44">
        <v>244487</v>
      </c>
      <c r="X12" s="44">
        <v>244517</v>
      </c>
      <c r="Y12" s="38"/>
    </row>
    <row r="13" spans="1:25" x14ac:dyDescent="0.3">
      <c r="A13" s="27">
        <v>7</v>
      </c>
      <c r="B13" s="40" t="s">
        <v>191</v>
      </c>
      <c r="C13" s="28">
        <v>4500</v>
      </c>
      <c r="D13" s="28">
        <f t="shared" si="0"/>
        <v>4500</v>
      </c>
      <c r="E13" s="25" t="s">
        <v>105</v>
      </c>
      <c r="F13" s="41" t="s">
        <v>176</v>
      </c>
      <c r="G13" s="28">
        <v>4500</v>
      </c>
      <c r="H13" s="38" t="str">
        <f t="shared" si="1"/>
        <v>โรงพิมพ์รักษาดินแดน กรมการปกครอง</v>
      </c>
      <c r="I13" s="28">
        <f t="shared" si="2"/>
        <v>4500</v>
      </c>
      <c r="J13" s="29" t="s">
        <v>171</v>
      </c>
      <c r="K13" s="42" t="s">
        <v>179</v>
      </c>
      <c r="L13" s="76">
        <v>244484</v>
      </c>
      <c r="M13" s="27" t="s">
        <v>206</v>
      </c>
      <c r="N13" s="33" t="s">
        <v>208</v>
      </c>
      <c r="O13" s="29">
        <v>33</v>
      </c>
      <c r="P13" s="42" t="str">
        <f t="shared" si="3"/>
        <v>เลขที่ 33/2569</v>
      </c>
      <c r="Q13" s="27">
        <v>69059155820</v>
      </c>
      <c r="R13" s="44">
        <v>244484</v>
      </c>
      <c r="S13" s="44">
        <v>244530</v>
      </c>
      <c r="T13" s="34" t="s">
        <v>225</v>
      </c>
      <c r="U13" s="27" t="s">
        <v>228</v>
      </c>
      <c r="V13" s="44">
        <v>244491</v>
      </c>
      <c r="W13" s="44">
        <v>244494</v>
      </c>
      <c r="X13" s="44">
        <v>244517</v>
      </c>
      <c r="Y13" s="38"/>
    </row>
    <row r="14" spans="1:25" x14ac:dyDescent="0.3">
      <c r="A14" s="27">
        <v>8</v>
      </c>
      <c r="B14" s="40" t="s">
        <v>192</v>
      </c>
      <c r="C14" s="28">
        <v>4648</v>
      </c>
      <c r="D14" s="28">
        <f t="shared" si="0"/>
        <v>4648</v>
      </c>
      <c r="E14" s="25" t="s">
        <v>105</v>
      </c>
      <c r="F14" s="41" t="s">
        <v>195</v>
      </c>
      <c r="G14" s="28">
        <v>4648</v>
      </c>
      <c r="H14" s="38" t="str">
        <f t="shared" si="1"/>
        <v>บริษัท เบลเมกส์ไทย จำกัด</v>
      </c>
      <c r="I14" s="28">
        <f t="shared" si="2"/>
        <v>4648</v>
      </c>
      <c r="J14" s="29" t="s">
        <v>171</v>
      </c>
      <c r="K14" s="42" t="s">
        <v>180</v>
      </c>
      <c r="L14" s="76">
        <v>244491</v>
      </c>
      <c r="M14" s="37" t="s">
        <v>206</v>
      </c>
      <c r="N14" s="27" t="s">
        <v>208</v>
      </c>
      <c r="O14" s="29">
        <v>34</v>
      </c>
      <c r="P14" s="42" t="str">
        <f t="shared" si="3"/>
        <v>เลขที่ 34/2569</v>
      </c>
      <c r="Q14" s="27">
        <v>69059265139</v>
      </c>
      <c r="R14" s="44">
        <v>244491</v>
      </c>
      <c r="S14" s="44">
        <v>244502</v>
      </c>
      <c r="T14" s="34" t="s">
        <v>229</v>
      </c>
      <c r="U14" s="27" t="s">
        <v>230</v>
      </c>
      <c r="V14" s="44">
        <v>244505</v>
      </c>
      <c r="W14" s="44">
        <v>244505</v>
      </c>
      <c r="X14" s="44">
        <v>244525</v>
      </c>
      <c r="Y14" s="38"/>
    </row>
    <row r="15" spans="1:25" x14ac:dyDescent="0.3">
      <c r="A15" s="27">
        <v>9</v>
      </c>
      <c r="B15" s="40" t="s">
        <v>193</v>
      </c>
      <c r="C15" s="28">
        <v>178933.5</v>
      </c>
      <c r="D15" s="28">
        <f t="shared" si="0"/>
        <v>178933.5</v>
      </c>
      <c r="E15" s="25" t="s">
        <v>105</v>
      </c>
      <c r="F15" s="41" t="s">
        <v>196</v>
      </c>
      <c r="G15" s="28">
        <v>178933.5</v>
      </c>
      <c r="H15" s="38" t="str">
        <f t="shared" si="1"/>
        <v>บริษัท แมรี่ แอน แดรี่ โปรดักส์ จำกัด</v>
      </c>
      <c r="I15" s="28">
        <f t="shared" si="2"/>
        <v>178933.5</v>
      </c>
      <c r="J15" s="29" t="s">
        <v>171</v>
      </c>
      <c r="K15" s="42" t="s">
        <v>181</v>
      </c>
      <c r="L15" s="76">
        <v>244491</v>
      </c>
      <c r="M15" s="27" t="s">
        <v>206</v>
      </c>
      <c r="N15" s="35" t="s">
        <v>208</v>
      </c>
      <c r="O15" s="29">
        <v>35</v>
      </c>
      <c r="P15" s="42" t="str">
        <f t="shared" si="3"/>
        <v>เลขที่ 35/2569</v>
      </c>
      <c r="Q15" s="27">
        <v>69059368213</v>
      </c>
      <c r="R15" s="44">
        <v>244491</v>
      </c>
      <c r="S15" s="44">
        <v>244631</v>
      </c>
      <c r="T15" s="34" t="s">
        <v>231</v>
      </c>
      <c r="U15" s="27" t="s">
        <v>232</v>
      </c>
      <c r="V15" s="44" t="s">
        <v>233</v>
      </c>
      <c r="W15" s="44"/>
      <c r="X15" s="44"/>
      <c r="Y15" s="38"/>
    </row>
    <row r="16" spans="1:25" x14ac:dyDescent="0.3">
      <c r="A16" s="27">
        <v>10</v>
      </c>
      <c r="B16" s="40" t="s">
        <v>133</v>
      </c>
      <c r="C16" s="28">
        <v>5435</v>
      </c>
      <c r="D16" s="28">
        <f t="shared" si="0"/>
        <v>5435</v>
      </c>
      <c r="E16" s="25" t="s">
        <v>105</v>
      </c>
      <c r="F16" s="41" t="s">
        <v>175</v>
      </c>
      <c r="G16" s="28">
        <v>5435</v>
      </c>
      <c r="H16" s="38" t="str">
        <f t="shared" si="1"/>
        <v>บริษัท แอดไวซ์ บ้านนาสาร จำกัด</v>
      </c>
      <c r="I16" s="28">
        <f t="shared" si="2"/>
        <v>5435</v>
      </c>
      <c r="J16" s="29" t="s">
        <v>171</v>
      </c>
      <c r="K16" s="42" t="s">
        <v>202</v>
      </c>
      <c r="L16" s="76">
        <v>244494</v>
      </c>
      <c r="M16" s="37" t="s">
        <v>206</v>
      </c>
      <c r="N16" s="27" t="s">
        <v>209</v>
      </c>
      <c r="O16" s="29">
        <v>46</v>
      </c>
      <c r="P16" s="42" t="str">
        <f t="shared" si="3"/>
        <v>เลขที่ 46/2569</v>
      </c>
      <c r="Q16" s="27">
        <v>69059252361</v>
      </c>
      <c r="R16" s="44">
        <v>244494</v>
      </c>
      <c r="S16" s="44">
        <v>244502</v>
      </c>
      <c r="T16" s="34" t="s">
        <v>215</v>
      </c>
      <c r="U16" s="27" t="s">
        <v>134</v>
      </c>
      <c r="V16" s="44">
        <v>244502</v>
      </c>
      <c r="W16" s="44">
        <v>244504</v>
      </c>
      <c r="X16" s="44">
        <v>244522</v>
      </c>
      <c r="Y16" s="38"/>
    </row>
    <row r="17" spans="1:25" x14ac:dyDescent="0.3">
      <c r="A17" s="27">
        <v>11</v>
      </c>
      <c r="B17" s="40" t="s">
        <v>189</v>
      </c>
      <c r="C17" s="28">
        <v>2000</v>
      </c>
      <c r="D17" s="28">
        <f t="shared" si="0"/>
        <v>2000</v>
      </c>
      <c r="E17" s="25" t="s">
        <v>105</v>
      </c>
      <c r="F17" s="41" t="s">
        <v>183</v>
      </c>
      <c r="G17" s="28">
        <v>2000</v>
      </c>
      <c r="H17" s="38" t="str">
        <f t="shared" si="1"/>
        <v>นางสาวเบญจมาศ สาโรชวงศ์</v>
      </c>
      <c r="I17" s="28">
        <f t="shared" si="2"/>
        <v>2000</v>
      </c>
      <c r="J17" s="29" t="s">
        <v>171</v>
      </c>
      <c r="K17" s="42" t="s">
        <v>203</v>
      </c>
      <c r="L17" s="76">
        <v>244494</v>
      </c>
      <c r="M17" s="37" t="s">
        <v>206</v>
      </c>
      <c r="N17" s="27" t="s">
        <v>209</v>
      </c>
      <c r="O17" s="29">
        <v>47</v>
      </c>
      <c r="P17" s="42" t="str">
        <f t="shared" si="3"/>
        <v>เลขที่ 47/2569</v>
      </c>
      <c r="Q17" s="27">
        <v>69059249204</v>
      </c>
      <c r="R17" s="44">
        <v>244494</v>
      </c>
      <c r="S17" s="44">
        <v>244502</v>
      </c>
      <c r="T17" s="34" t="s">
        <v>220</v>
      </c>
      <c r="U17" s="27" t="s">
        <v>221</v>
      </c>
      <c r="V17" s="44">
        <v>244495</v>
      </c>
      <c r="W17" s="44">
        <v>244495</v>
      </c>
      <c r="X17" s="44">
        <v>244515</v>
      </c>
      <c r="Y17" s="38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พฤษภาคม 69</vt:lpstr>
      <vt:lpstr>'พฤษภาคม 69'!Print_Area</vt:lpstr>
      <vt:lpstr>'พฤษภาคม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2026-09-29T05:13:59Z</dcterms:modified>
</cp:coreProperties>
</file>