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F37DCF01-2885-432A-94FC-3AEF5008C227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ไตรมาสที่ 3" sheetId="100" r:id="rId2"/>
  </sheets>
  <definedNames>
    <definedName name="_xlnm._FilterDatabase" localSheetId="1" hidden="1">'ไตรมาสที่ 3'!$A$4:$Y$43</definedName>
    <definedName name="_xlnm.Print_Area" localSheetId="1">'ไตรมาสที่ 3'!$A$1:$L$43</definedName>
    <definedName name="_xlnm.Print_Titles" localSheetId="1">'ไตรมาสที่ 3'!$1:$6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3" i="100" l="1"/>
  <c r="I43" i="100"/>
  <c r="H43" i="100"/>
  <c r="P42" i="100"/>
  <c r="I42" i="100"/>
  <c r="H42" i="100"/>
  <c r="P41" i="100"/>
  <c r="I41" i="100"/>
  <c r="H41" i="100"/>
  <c r="P40" i="100"/>
  <c r="I40" i="100"/>
  <c r="H40" i="100"/>
  <c r="P39" i="100"/>
  <c r="I39" i="100"/>
  <c r="H39" i="100"/>
  <c r="D39" i="100"/>
  <c r="P38" i="100"/>
  <c r="I38" i="100"/>
  <c r="H38" i="100"/>
  <c r="D38" i="100"/>
  <c r="P37" i="100"/>
  <c r="I37" i="100"/>
  <c r="H37" i="100"/>
  <c r="D37" i="100"/>
  <c r="P36" i="100"/>
  <c r="I36" i="100"/>
  <c r="H36" i="100"/>
  <c r="D36" i="100"/>
  <c r="P35" i="100"/>
  <c r="I35" i="100"/>
  <c r="H35" i="100"/>
  <c r="D35" i="100"/>
  <c r="P34" i="100"/>
  <c r="I34" i="100"/>
  <c r="H34" i="100"/>
  <c r="D34" i="100"/>
  <c r="P33" i="100"/>
  <c r="I33" i="100"/>
  <c r="H33" i="100"/>
  <c r="D33" i="100"/>
  <c r="P32" i="100"/>
  <c r="I32" i="100"/>
  <c r="H32" i="100"/>
  <c r="D32" i="100"/>
  <c r="P31" i="100"/>
  <c r="I31" i="100"/>
  <c r="H31" i="100"/>
  <c r="D31" i="100"/>
  <c r="P30" i="100"/>
  <c r="I30" i="100"/>
  <c r="H30" i="100"/>
  <c r="D30" i="100"/>
  <c r="P29" i="100"/>
  <c r="I29" i="100"/>
  <c r="H29" i="100"/>
  <c r="D29" i="100"/>
  <c r="P28" i="100"/>
  <c r="I28" i="100"/>
  <c r="H28" i="100"/>
  <c r="D28" i="100"/>
  <c r="P27" i="100"/>
  <c r="I27" i="100"/>
  <c r="H27" i="100"/>
  <c r="D27" i="100"/>
  <c r="P26" i="100"/>
  <c r="I26" i="100"/>
  <c r="H26" i="100"/>
  <c r="D26" i="100"/>
  <c r="P25" i="100"/>
  <c r="I25" i="100"/>
  <c r="H25" i="100"/>
  <c r="D25" i="100"/>
  <c r="P24" i="100"/>
  <c r="I24" i="100"/>
  <c r="H24" i="100"/>
  <c r="D24" i="100"/>
  <c r="P23" i="100"/>
  <c r="I23" i="100"/>
  <c r="H23" i="100"/>
  <c r="D23" i="100"/>
  <c r="P22" i="100"/>
  <c r="I22" i="100"/>
  <c r="H22" i="100"/>
  <c r="D22" i="100"/>
  <c r="P21" i="100"/>
  <c r="I21" i="100"/>
  <c r="H21" i="100"/>
  <c r="D21" i="100"/>
  <c r="P20" i="100"/>
  <c r="I20" i="100"/>
  <c r="H20" i="100"/>
  <c r="D20" i="100"/>
  <c r="P19" i="100"/>
  <c r="I19" i="100"/>
  <c r="H19" i="100"/>
  <c r="D19" i="100"/>
  <c r="P18" i="100"/>
  <c r="I18" i="100"/>
  <c r="H18" i="100"/>
  <c r="D18" i="100"/>
  <c r="P17" i="100"/>
  <c r="I17" i="100"/>
  <c r="H17" i="100"/>
  <c r="D17" i="100"/>
  <c r="P16" i="100"/>
  <c r="I16" i="100"/>
  <c r="H16" i="100"/>
  <c r="D16" i="100"/>
  <c r="P15" i="100"/>
  <c r="I15" i="100"/>
  <c r="H15" i="100"/>
  <c r="D15" i="100"/>
  <c r="P14" i="100"/>
  <c r="I14" i="100"/>
  <c r="H14" i="100"/>
  <c r="D14" i="100"/>
  <c r="P13" i="100"/>
  <c r="I13" i="100"/>
  <c r="H13" i="100"/>
  <c r="P12" i="100"/>
  <c r="I12" i="100"/>
  <c r="H12" i="100"/>
  <c r="D12" i="100"/>
  <c r="P11" i="100"/>
  <c r="I11" i="100"/>
  <c r="H11" i="100"/>
  <c r="D11" i="100"/>
  <c r="P10" i="100"/>
  <c r="I10" i="100"/>
  <c r="H10" i="100"/>
  <c r="D10" i="100"/>
  <c r="P9" i="100"/>
  <c r="I9" i="100"/>
  <c r="H9" i="100"/>
  <c r="D9" i="100"/>
  <c r="P8" i="100"/>
  <c r="I8" i="100"/>
  <c r="H8" i="100"/>
  <c r="D8" i="100"/>
  <c r="P7" i="100"/>
  <c r="I7" i="100"/>
  <c r="H7" i="100"/>
  <c r="D7" i="100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<sst xmlns="http://schemas.openxmlformats.org/spreadsheetml/2006/main" count="638" uniqueCount="332">
  <si>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</si>
  <si>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</si>
  <si>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</si>
  <si>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</si>
  <si>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</si>
  <si>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</si>
  <si>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</si>
  <si>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</si>
  <si>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</si>
  <si>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</si>
  <si>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</si>
  <si>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</si>
  <si>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</si>
  <si>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</si>
  <si>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</si>
  <si>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</si>
  <si>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</si>
  <si>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</si>
  <si>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</si>
  <si>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</si>
  <si>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</si>
  <si>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</si>
  <si>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</si>
  <si>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</si>
  <si>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</si>
  <si>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</si>
  <si>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</si>
  <si>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</si>
  <si>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</si>
  <si>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</si>
  <si>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</si>
  <si>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</si>
  <si>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</si>
  <si>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</si>
  <si>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</si>
  <si>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</si>
  <si>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</si>
  <si>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</si>
  <si>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</si>
  <si>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</si>
  <si>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</si>
  <si>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</si>
  <si>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</si>
  <si>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</si>
  <si>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</si>
  <si>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</si>
  <si>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</si>
  <si>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</si>
  <si>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</si>
  <si>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</si>
  <si>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</si>
  <si>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</si>
  <si>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</si>
  <si>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</si>
  <si>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</si>
  <si>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</si>
  <si>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</si>
  <si>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</si>
  <si>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</si>
  <si>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</si>
  <si>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</si>
  <si>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</si>
  <si>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</si>
  <si>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</si>
  <si>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</si>
  <si>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</si>
  <si>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</si>
  <si>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</si>
  <si>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</si>
  <si>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</si>
  <si>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</si>
  <si>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</si>
  <si>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</si>
  <si>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</si>
  <si>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</si>
  <si>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</si>
  <si>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</si>
  <si>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</si>
  <si>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</si>
  <si>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</si>
  <si>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</si>
  <si>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</si>
  <si>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</si>
  <si>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</si>
  <si>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</si>
  <si>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</si>
  <si>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</si>
  <si>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</si>
  <si>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</si>
  <si>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</si>
  <si>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</si>
  <si>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</si>
  <si>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</si>
  <si>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</si>
  <si>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</si>
  <si>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</si>
  <si>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</si>
  <si>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</si>
  <si>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</si>
  <si>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</si>
  <si>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</si>
  <si>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</si>
  <si>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</si>
  <si>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</si>
  <si>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</si>
  <si>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</si>
  <si>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</si>
  <si>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</si>
  <si>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</si>
  <si>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</si>
  <si>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</si>
  <si>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</si>
  <si>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</si>
  <si>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</si>
  <si>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</si>
  <si>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</si>
  <si>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</si>
  <si>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</si>
  <si>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</si>
  <si>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</si>
  <si>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</si>
  <si>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</si>
  <si>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</si>
  <si>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</si>
  <si>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</si>
  <si>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</si>
  <si>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</si>
  <si>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</si>
  <si>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</si>
  <si>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</si>
  <si>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</si>
  <si>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</si>
  <si>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</si>
  <si>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</si>
  <si>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</si>
  <si>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</si>
  <si>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</si>
  <si>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</si>
  <si>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</si>
  <si>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</si>
  <si>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</si>
  <si>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</si>
  <si>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</si>
  <si>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</si>
  <si>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</si>
  <si>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</si>
  <si>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</si>
  <si>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</si>
  <si>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</si>
  <si>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</si>
  <si>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</si>
  <si>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</si>
  <si>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</si>
  <si>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</si>
  <si>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</si>
  <si>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</si>
  <si>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</si>
  <si>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โครงการก่อสร้างถนนคอนกรีตเสริมเหล็กสายพิชัยราษฎร์ หมู่ที่ 4 บ้านมิตรประชาราษฎร์</t>
  </si>
  <si>
    <t>นายสายัญ ถิ่นมะเดื่อ</t>
  </si>
  <si>
    <t>บริษัท สยามควอลิตี้ คอนกรีต จำกัด</t>
  </si>
  <si>
    <t>โครงการก่อสร้างถนนคอนกรีตเสริมเหล็กสายประชารังสรรค์ หมู่ที่ 3 เชื่อมต่อ หมู่ที่ 4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</si>
  <si>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</si>
  <si>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</si>
  <si>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</si>
  <si>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</si>
  <si>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</si>
  <si>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</si>
  <si>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</si>
  <si>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</si>
  <si>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</si>
  <si>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</si>
  <si>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</si>
  <si>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</si>
  <si>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</si>
  <si>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</si>
  <si>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</si>
  <si>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</si>
  <si>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</si>
  <si>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โครงการก่อสร้างถนนคอนกรีตเสริมเหล็กสายซอยรุ่งอรุณ หมู่ที่ 1 บ้านห้วยมุด</t>
  </si>
  <si>
    <t>โครงการก่อสร้างถนน คสล.สายบ้านนายสหัส หมู่ที่ 1 บ้านห้วยมุด</t>
  </si>
  <si>
    <t>โครงการก่อสร้างถนนสายซอยบ้านหารดำวัสดุก่อสร้าง หมู่ที่ 5 บ้านหารดำ</t>
  </si>
  <si>
    <t>โครงการปรับปรุงซ่อมแซมถนนสายประชารังสรรค์ หมู่ที่ 3 บ้านกระซุม</t>
  </si>
  <si>
    <t>จัดจ้างซ่อมแซมรถบรรทุกขยะ หมายเลขทะเบียน 82-1960 สุราษฎร์ธานี</t>
  </si>
  <si>
    <t>บริษัท แอดไวซ์ บ้านนาสาร จำกัด</t>
  </si>
  <si>
    <t>ร้านเทียนโชค เชอร์วิส</t>
  </si>
  <si>
    <t>โรงพิมพ์รักษาดินแดน กรมการปกครอง</t>
  </si>
  <si>
    <t>ห้างหุ้นส่วนจำกัด บ่าวคาร์แคร์ออโต้แม็ก</t>
  </si>
  <si>
    <t>จัดจ้างทำตรายาง (สำนักปลัด)</t>
  </si>
  <si>
    <t>ร้านนิลุบล โดย นายสุรพงศ์ สองเมือง</t>
  </si>
  <si>
    <t>ร้านพลอยเกษตรภัณฑ์ โดย นางสาวคำใส จันทร์สุราษ</t>
  </si>
  <si>
    <t>ร้านสุวพรหม</t>
  </si>
  <si>
    <t>เลขที่ 32/2569</t>
  </si>
  <si>
    <t>เลขที่ 33/2569</t>
  </si>
  <si>
    <t>เลขที่ 34/2569</t>
  </si>
  <si>
    <t>เลขที่ 35/2569</t>
  </si>
  <si>
    <t>จัดซื้อวัสดุสำนักงาน (สำนักปลัด)</t>
  </si>
  <si>
    <t>นางวิไล ชูแก้ว</t>
  </si>
  <si>
    <t>จัดจ้างทำป้ายไวนิลค่ายชุมชนตำบลอรัญคามวารีการป้องกันและลดอุบัติเหตุทางถนนช่วงเทศกาลสงกรานต์ ประจำปี 2569</t>
  </si>
  <si>
    <t>จัดจ้างทำป้ายไวนิบประชาสัมพันธ์ พร้อมออกแบบ ตามโครงการประเพณีจบปีจบเดือน ประจำปี 2569</t>
  </si>
  <si>
    <t>จัดจ้างเช่าเต็นท์ สำหรับโครงการประเพณีจบปีจบเดือน ประจำปี 2569</t>
  </si>
  <si>
    <t>ห้างหุ้นส่วนจำกัด 66 พลัส</t>
  </si>
  <si>
    <t>จัดจ้างเหมาบริการกำจัดสิ่งปฏิกุล (ดูดส้วม)</t>
  </si>
  <si>
    <t xml:space="preserve">จ้างตรวจเช็คระยะรถยนต์ส่วนกลาง พร้อมซ่อมแซมบำรุงรักษารถยนต์ส่วนกลางหมายเลขทะเบียน ขต 7327 สุราษฎร์ธานี </t>
  </si>
  <si>
    <t>อู่ช่างบอล เซอร์วิล โดย นายอดิศักดิ์ กายแก้ว</t>
  </si>
  <si>
    <t>นางสาวเบญจมาศ สาโรชวงศ์</t>
  </si>
  <si>
    <t>เลขที่  36/2569</t>
  </si>
  <si>
    <t>เลขที่  37/2569</t>
  </si>
  <si>
    <t>เลขที่  38/2569</t>
  </si>
  <si>
    <t>เลขที่  39/2569</t>
  </si>
  <si>
    <t>เลขที่  40/2569</t>
  </si>
  <si>
    <t>เลขที่  31/2569</t>
  </si>
  <si>
    <t>จัดซื้อวัสดุวิทยาศาสตร์หรือการแพทย์ (สารส้มก้อน)</t>
  </si>
  <si>
    <t>จัดจ้างซ่อมแซมบำรุงรักษารถบรรทุกขยะ ทะเบียน 82-1962 สุราษฎร์ธานี</t>
  </si>
  <si>
    <t>บริษัท มิตรแท้สุราษฎร์ยานยนต์ จำกัด</t>
  </si>
  <si>
    <t>จัดจ้างเหมาประกอบอาหารกลางวันสำหรับเด็กปฐมวัยศูนย์พัฒนาเล็กบ้านกระซุม</t>
  </si>
  <si>
    <t>จัดจ้างเหมาประกอบอาหารกลางวันสำหรับเด็กปฐมวัยศูนย์พัฒนาเล็กบ้านบางใหญ่สามัคคี</t>
  </si>
  <si>
    <t>จัดจ้างรื้นถอนเครื่องสูบน้ำบาดาล พร้อมติดตั้งและเป่าล้างบ่อบาดาลประปาหมู่บ้านซอยทุ่งแย้ หมู่ที่ 3 บ้านกระซุม</t>
  </si>
  <si>
    <t>จ้างเหมาบริการจำกัดปฏิกูล (ดูดส้วม)</t>
  </si>
  <si>
    <t>จัดจ้างทำป้ายไวนิลเพื่อใช้ในการดำเนินการโครงการสัตว์ปลอดโรคฯลฯ</t>
  </si>
  <si>
    <t>จัดจ้างเหมาทำสนามแข่งชันกีฬาตามโครงการจัดจ้างแข่งขันกีฬาและกรีฑาระดับตำบลประจำปี 2569</t>
  </si>
  <si>
    <t>จัดจ้างทำป้ายไวนิลประชาสัมพันธ์ และป้ายโพมบอร์ดไดคัท มหกรรมกีฬา กรีฑา ตามโครงการจัดการแข่งขันกีฬาและกรีฑาระดับตำบล ประจำปี 2569</t>
  </si>
  <si>
    <t>จัดจ้างเหมาเช่าเต้น และเก้าอี้ ตามโครงการจัดการแข่งขันกีฬาระดับตำบลประจำปี 2569</t>
  </si>
  <si>
    <t>จัดจ้างเหมาเช่าเครื่องเสียงสนามกรีฑา ฟุตบอล วองเลย์บอล ตามโครงการจัดการแข่งขันกีฬาและกรีฑาระดับตำบล ประจำปี 2569</t>
  </si>
  <si>
    <t>จัดจ้างซ่อมแซมรถยนต์ส่วนกลางทะเบียน กท 4089 สุราษฎร์ธานี</t>
  </si>
  <si>
    <t>จ้างเหมาบริการซ่อมแซมและบำรุงรักษาคอมเพรสเซอร์แอร์ (สำนักปลัด)</t>
  </si>
  <si>
    <t>จัดซื้อใบเสร็จรับเงินค่าน้ำประปา (ใช้ร่วมกับโปรแกรมสำเร็จรูปค่าน้ำประปา)</t>
  </si>
  <si>
    <t>จัดซื้อใบเสร็จประเภทต่างๆ เพื่อใช้ในงานราชการชองกองคลัง</t>
  </si>
  <si>
    <t>จัดซื้อวัสดุสำหรับดำเนินโครงการสนับสนุนผ้าอ้อมสำหรับบุคคลที่มีภาวะพึ่งพิงและบุคคลที่มีภาวะปัสสาวะหรืออุจจาระไม่ได้</t>
  </si>
  <si>
    <t>ซื้ออาหารเสริม (นม) ภารเรียนที่ 1/2569</t>
  </si>
  <si>
    <t>จัดซื้อวัดสุสำนักงาน (สป)</t>
  </si>
  <si>
    <t>จัดซื้อวัคซีคป้องกันโรคพิษสุนัขบ้าและถุงมือทางการแพทย์เพื่อใช้ในการดำเนินโครงการสัตว์ปลอดโรค คนปลอดภัย</t>
  </si>
  <si>
    <t>จัดซื้อน้ำดื่มและน้ำแข็ง ตามโครงการจัดการแข่งขันกีฬาและกรีฑาระดับตำบลประจำปี 2569</t>
  </si>
  <si>
    <t>จัดซื้อวัสดุอุปกรณ์กีฬา ตามโครงการจัดการแข่งขันกีฬาและกรีฑาระดับตำบลประจำปี 2569</t>
  </si>
  <si>
    <t>จัดซื้อวัดสุก่อสร้าง (กองช่าง)</t>
  </si>
  <si>
    <t>นายวีระชัย พรามศรีชาย</t>
  </si>
  <si>
    <t>ห้างหุ้นส่วนจำกัด พระแสงโฆษณา</t>
  </si>
  <si>
    <t>นายวีรพงษ์ เหมทานนท์</t>
  </si>
  <si>
    <t>ธนภัทร แอร์ โดย นายธนภัทร สุวรรณบุตร</t>
  </si>
  <si>
    <t>นางสาวรชนิศ หนูเอียด</t>
  </si>
  <si>
    <t>บริษัท เบลเมกส์ไทย จำกัด</t>
  </si>
  <si>
    <t>ห้างหุ้นส่วนจำกัด สุราษฎร์ ฟาร์มชอพ เอ็กซ์</t>
  </si>
  <si>
    <t>นายณรงค์ จะรา</t>
  </si>
  <si>
    <t>ร้านตาปีสปอร์ต เซ็นเตอร์</t>
  </si>
  <si>
    <t>บริษัท แมรี่ แอน แดรี่ โปรดักส์ จำกัด</t>
  </si>
  <si>
    <t>เลขที่ 3/2569</t>
  </si>
  <si>
    <t>เลขที่ 4/2569</t>
  </si>
  <si>
    <t>เลขที่ 5/2569</t>
  </si>
  <si>
    <t>เลขที่ 6/2569</t>
  </si>
  <si>
    <t>เลขที่ 7/2569</t>
  </si>
  <si>
    <t>เลขที่ 8/2569</t>
  </si>
  <si>
    <t>เลขที่ 36/2569</t>
  </si>
  <si>
    <t>เลขที่ 37/2569</t>
  </si>
  <si>
    <t>เลขที่ 38/2569</t>
  </si>
  <si>
    <t>เลขที่ 39/2569</t>
  </si>
  <si>
    <t>เลขที่ 40/2569</t>
  </si>
  <si>
    <t>เลขที่ 41/2569</t>
  </si>
  <si>
    <t>เลขที่ 42/2569</t>
  </si>
  <si>
    <t>เลขที่ 43/2569</t>
  </si>
  <si>
    <t>เลขที่ 44/2569</t>
  </si>
  <si>
    <t>เลขที่ 45/2569</t>
  </si>
  <si>
    <t>เลขที่ 46/2569</t>
  </si>
  <si>
    <t>เลขที่ 47/2569</t>
  </si>
  <si>
    <t>เลขที่ 48/2569</t>
  </si>
  <si>
    <t>เลขที่ 49/2569</t>
  </si>
  <si>
    <t>เลขที่ 50/2569</t>
  </si>
  <si>
    <t>เลขที่ 51/2569</t>
  </si>
  <si>
    <t>เลขที่ 52/2569</t>
  </si>
  <si>
    <t>เลขที่ 53/2569</t>
  </si>
  <si>
    <t>เลขที่ 54/2569</t>
  </si>
  <si>
    <t>เลขที่ 55/2569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</si>
  <si>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</si>
  <si>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</si>
  <si>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</si>
  <si>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</si>
  <si>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</si>
  <si>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</si>
  <si>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</si>
  <si>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</si>
  <si>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</si>
  <si>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</si>
  <si>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</si>
  <si>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0843563001882</t>
  </si>
  <si>
    <t>093-7474235</t>
  </si>
  <si>
    <t>0845557000065</t>
  </si>
  <si>
    <t>ลำดับ/โครงการ</t>
  </si>
  <si>
    <t>0845555005400</t>
  </si>
  <si>
    <t>077-359533</t>
  </si>
  <si>
    <t>หมายเหตุ</t>
  </si>
  <si>
    <t>061-3187389</t>
  </si>
  <si>
    <t>3659900367129</t>
  </si>
  <si>
    <t>082-5232894</t>
  </si>
  <si>
    <t>077-297424</t>
  </si>
  <si>
    <t>3841200391443</t>
  </si>
  <si>
    <t>089-8677506</t>
  </si>
  <si>
    <t>1800801357251</t>
  </si>
  <si>
    <t>065-0565960</t>
  </si>
  <si>
    <t>1840100214283</t>
  </si>
  <si>
    <t>087-0844100</t>
  </si>
  <si>
    <t>0845539000148</t>
  </si>
  <si>
    <t>077-273449</t>
  </si>
  <si>
    <t>3841500057741</t>
  </si>
  <si>
    <t>2841600018083</t>
  </si>
  <si>
    <t>092-7891616</t>
  </si>
  <si>
    <t>0843565000123</t>
  </si>
  <si>
    <t>097-9878936</t>
  </si>
  <si>
    <t>184140110268</t>
  </si>
  <si>
    <t>092-5867748</t>
  </si>
  <si>
    <t>077-286093</t>
  </si>
  <si>
    <t>077-297424,080-1455855</t>
  </si>
  <si>
    <t>3411900045452</t>
  </si>
  <si>
    <t>089-8688583</t>
  </si>
  <si>
    <t>0994000188251</t>
  </si>
  <si>
    <t>077-226296</t>
  </si>
  <si>
    <t>3411900408288</t>
  </si>
  <si>
    <t>088-3803400</t>
  </si>
  <si>
    <t>0843564002041</t>
  </si>
  <si>
    <t>086-9499909</t>
  </si>
  <si>
    <t>1931000019951</t>
  </si>
  <si>
    <t>088-7508781</t>
  </si>
  <si>
    <t>02-871861-70</t>
  </si>
  <si>
    <t>0205546013344</t>
  </si>
  <si>
    <t>038-314118,098-3381102</t>
  </si>
  <si>
    <t>0105542091554</t>
  </si>
  <si>
    <t>081-8561847,081-8561848</t>
  </si>
  <si>
    <t>02-9871861,081-8597901</t>
  </si>
  <si>
    <t>0843567000821</t>
  </si>
  <si>
    <t>1841400036306</t>
  </si>
  <si>
    <t>085-2110254</t>
  </si>
  <si>
    <t>3840300038167</t>
  </si>
  <si>
    <t>081-6761989</t>
  </si>
  <si>
    <t>ยังไม่ส่งมอบ</t>
  </si>
  <si>
    <t>สรุปผลการดำเนินการจัดซื้อจัดจ้างประจำปีงบประมาณ 2569 ไตรมาสที่ 3 (เดือนเมษายน - มิถุนายน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</si>
</sst>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5" fillId="3" borderId="1" xfId="0" applyFont="1" applyFill="1" applyBorder="1" applyAlignment="1">
      <alignment horizontal="left" shrinkToFit="1"/>
    </xf>
    <xf numFmtId="49" fontId="5" fillId="3" borderId="1" xfId="0" applyNumberFormat="1" applyFont="1" applyFill="1" applyBorder="1" applyAlignment="1">
      <alignment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5" fillId="3" borderId="1" xfId="0" applyFont="1" applyFill="1" applyBorder="1" applyAlignment="1">
      <alignment shrinkToFit="1"/>
    </xf>
    <xf numFmtId="0" fontId="4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center" shrinkToFit="1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8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/>
    </xf>
    <xf numFmtId="188" fontId="5" fillId="3" borderId="1" xfId="0" applyNumberFormat="1" applyFont="1" applyFill="1" applyBorder="1" applyAlignment="1">
      <alignment horizontal="center" shrinkToFit="1"/>
    </xf>
    <xf numFmtId="188" fontId="5" fillId="3" borderId="1" xfId="0" applyNumberFormat="1" applyFont="1" applyFill="1" applyBorder="1" applyAlignment="1">
      <alignment horizontal="center" vertical="center" shrinkToFit="1"/>
    </xf>
    <xf numFmtId="188" fontId="5" fillId="3" borderId="1" xfId="0" applyNumberFormat="1" applyFont="1" applyFill="1" applyBorder="1" applyAlignment="1">
      <alignment horizontal="center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7198-5655-4E78-AAC1-23339DCEF3A2}">
  <sheetPr>
    <pageSetUpPr fitToPage="1"/>
  </sheetPr>
  <dimension ref="A1:Y43"/>
  <sheetViews>
    <sheetView tabSelected="1" topLeftCell="C1" zoomScaleNormal="100" workbookViewId="0">
      <pane ySplit="6" topLeftCell="A21" activePane="bottomLeft" state="frozen"/>
      <selection activeCell="H23" sqref="H23"/>
      <selection pane="bottomLeft" activeCell="L4" sqref="K4:L43"/>
    </sheetView>
  </sheetViews>
  <sheetFormatPr defaultColWidth="9.125" defaultRowHeight="20.25" x14ac:dyDescent="0.2"/>
  <cols>
    <col min="1" max="1" width="5.375" style="33" customWidth="1"/>
    <col min="2" max="2" width="52.375" style="26" customWidth="1"/>
    <col min="3" max="3" width="13" style="34" customWidth="1"/>
    <col min="4" max="4" width="12.75" style="34" customWidth="1"/>
    <col min="5" max="5" width="10.75" style="33" customWidth="1"/>
    <col min="6" max="6" width="37.875" style="26" customWidth="1"/>
    <col min="7" max="7" width="15.25" style="34" customWidth="1"/>
    <col min="8" max="8" width="36.75" style="26" customWidth="1"/>
    <col min="9" max="9" width="12.25" style="35" customWidth="1"/>
    <col min="10" max="10" width="13" style="33" customWidth="1"/>
    <col min="11" max="11" width="15.375" style="42" customWidth="1"/>
    <col min="12" max="12" width="20.75" style="48" customWidth="1"/>
    <col min="13" max="13" width="18.25" style="33" hidden="1" customWidth="1"/>
    <col min="14" max="14" width="12.5" style="33" hidden="1" customWidth="1"/>
    <col min="15" max="15" width="7.375" style="33" hidden="1" customWidth="1"/>
    <col min="16" max="16" width="15.375" style="42" hidden="1" customWidth="1"/>
    <col min="17" max="17" width="16.375" style="33" hidden="1" customWidth="1"/>
    <col min="18" max="18" width="19.875" style="51" hidden="1" customWidth="1"/>
    <col min="19" max="19" width="18.375" style="51" hidden="1" customWidth="1"/>
    <col min="20" max="20" width="17.375" style="42" hidden="1" customWidth="1"/>
    <col min="21" max="21" width="14.875" style="33" hidden="1" customWidth="1"/>
    <col min="22" max="22" width="18.875" style="51" hidden="1" customWidth="1"/>
    <col min="23" max="23" width="19.625" style="51" hidden="1" customWidth="1"/>
    <col min="24" max="24" width="19.875" style="51" hidden="1" customWidth="1"/>
    <col min="25" max="25" width="63.125" style="26" hidden="1" customWidth="1"/>
    <col min="26" max="16384" width="9.125" style="26"/>
  </cols>
  <sheetData>
    <row r="1" spans="1:25" x14ac:dyDescent="0.2">
      <c r="K1" s="76" t="s">
        <v>175</v>
      </c>
      <c r="L1" s="76"/>
      <c r="P1" s="33"/>
    </row>
    <row r="2" spans="1:25" x14ac:dyDescent="0.2">
      <c r="A2" s="77" t="s">
        <v>331</v>
      </c>
      <c r="B2" s="77"/>
      <c r="C2" s="77"/>
      <c r="D2" s="77"/>
      <c r="E2" s="77"/>
      <c r="F2" s="77"/>
      <c r="G2" s="77"/>
      <c r="H2" s="77"/>
      <c r="I2" s="77"/>
      <c r="J2" s="77"/>
      <c r="K2" s="77"/>
      <c r="P2" s="33"/>
    </row>
    <row r="3" spans="1:25" x14ac:dyDescent="0.2">
      <c r="A3" s="77" t="s">
        <v>176</v>
      </c>
      <c r="B3" s="77"/>
      <c r="C3" s="77"/>
      <c r="D3" s="77"/>
      <c r="E3" s="77"/>
      <c r="F3" s="77"/>
      <c r="G3" s="77"/>
      <c r="H3" s="77"/>
      <c r="I3" s="77"/>
      <c r="J3" s="77"/>
      <c r="K3" s="77"/>
      <c r="P3" s="33"/>
    </row>
    <row r="4" spans="1:25" s="57" customFormat="1" ht="40.5" x14ac:dyDescent="0.2">
      <c r="A4" s="52" t="s">
        <v>161</v>
      </c>
      <c r="B4" s="52" t="s">
        <v>162</v>
      </c>
      <c r="C4" s="53" t="s">
        <v>163</v>
      </c>
      <c r="D4" s="53" t="s">
        <v>103</v>
      </c>
      <c r="E4" s="52" t="s">
        <v>164</v>
      </c>
      <c r="F4" s="78" t="s">
        <v>165</v>
      </c>
      <c r="G4" s="78"/>
      <c r="H4" s="78" t="s">
        <v>166</v>
      </c>
      <c r="I4" s="78"/>
      <c r="J4" s="54" t="s">
        <v>167</v>
      </c>
      <c r="K4" s="55" t="s">
        <v>106</v>
      </c>
      <c r="L4" s="80" t="s">
        <v>110</v>
      </c>
      <c r="M4" s="54" t="s">
        <v>270</v>
      </c>
      <c r="N4" s="54" t="s">
        <v>272</v>
      </c>
      <c r="O4" s="68" t="s">
        <v>284</v>
      </c>
      <c r="P4" s="55" t="s">
        <v>106</v>
      </c>
      <c r="Q4" s="54" t="s">
        <v>0</v>
      </c>
      <c r="R4" s="56" t="s">
        <v>110</v>
      </c>
      <c r="S4" s="56" t="s">
        <v>148</v>
      </c>
      <c r="T4" s="55" t="s">
        <v>276</v>
      </c>
      <c r="U4" s="54" t="s">
        <v>277</v>
      </c>
      <c r="V4" s="56" t="s">
        <v>279</v>
      </c>
      <c r="W4" s="56" t="s">
        <v>280</v>
      </c>
      <c r="X4" s="56" t="s">
        <v>278</v>
      </c>
      <c r="Y4" s="52" t="s">
        <v>287</v>
      </c>
    </row>
    <row r="5" spans="1:25" s="57" customFormat="1" x14ac:dyDescent="0.2">
      <c r="A5" s="58"/>
      <c r="B5" s="58"/>
      <c r="C5" s="59" t="s">
        <v>168</v>
      </c>
      <c r="D5" s="59"/>
      <c r="E5" s="58"/>
      <c r="F5" s="58" t="s">
        <v>169</v>
      </c>
      <c r="G5" s="59" t="s">
        <v>170</v>
      </c>
      <c r="H5" s="58" t="s">
        <v>171</v>
      </c>
      <c r="I5" s="72" t="s">
        <v>13</v>
      </c>
      <c r="J5" s="60" t="s">
        <v>172</v>
      </c>
      <c r="K5" s="79" t="s">
        <v>177</v>
      </c>
      <c r="L5" s="81"/>
      <c r="M5" s="61"/>
      <c r="N5" s="61"/>
      <c r="O5" s="60"/>
      <c r="P5" s="61"/>
      <c r="Q5" s="60"/>
      <c r="R5" s="69"/>
      <c r="S5" s="69"/>
      <c r="T5" s="66"/>
      <c r="U5" s="60"/>
      <c r="V5" s="69"/>
      <c r="W5" s="69"/>
      <c r="X5" s="69"/>
      <c r="Y5" s="62"/>
    </row>
    <row r="6" spans="1:25" s="57" customFormat="1" x14ac:dyDescent="0.2">
      <c r="A6" s="63"/>
      <c r="B6" s="63"/>
      <c r="C6" s="64"/>
      <c r="D6" s="64"/>
      <c r="E6" s="63"/>
      <c r="F6" s="63"/>
      <c r="G6" s="64" t="s">
        <v>173</v>
      </c>
      <c r="H6" s="63"/>
      <c r="I6" s="73" t="s">
        <v>173</v>
      </c>
      <c r="J6" s="65"/>
      <c r="K6" s="75"/>
      <c r="L6" s="82"/>
      <c r="M6" s="65"/>
      <c r="N6" s="65"/>
      <c r="O6" s="65"/>
      <c r="P6" s="65"/>
      <c r="Q6" s="65"/>
      <c r="R6" s="70"/>
      <c r="S6" s="70"/>
      <c r="T6" s="71"/>
      <c r="U6" s="65"/>
      <c r="V6" s="70"/>
      <c r="W6" s="70"/>
      <c r="X6" s="70"/>
      <c r="Y6" s="67"/>
    </row>
    <row r="7" spans="1:25" x14ac:dyDescent="0.3">
      <c r="A7" s="27">
        <v>1</v>
      </c>
      <c r="B7" s="28" t="s">
        <v>197</v>
      </c>
      <c r="C7" s="29">
        <v>576</v>
      </c>
      <c r="D7" s="29">
        <f t="shared" ref="D7:D12" si="0">+C7</f>
        <v>576</v>
      </c>
      <c r="E7" s="25" t="s">
        <v>105</v>
      </c>
      <c r="F7" s="44" t="s">
        <v>188</v>
      </c>
      <c r="G7" s="29">
        <v>576</v>
      </c>
      <c r="H7" s="41" t="str">
        <f t="shared" ref="H7:H43" si="1">+F7</f>
        <v>ร้านนิลุบล โดย นายสุรพงศ์ สองเมือง</v>
      </c>
      <c r="I7" s="29">
        <f t="shared" ref="I7:I43" si="2">+G7</f>
        <v>576</v>
      </c>
      <c r="J7" s="32" t="s">
        <v>174</v>
      </c>
      <c r="K7" s="47" t="s">
        <v>205</v>
      </c>
      <c r="L7" s="83">
        <v>244442</v>
      </c>
      <c r="M7" s="27" t="s">
        <v>271</v>
      </c>
      <c r="N7" s="36" t="s">
        <v>274</v>
      </c>
      <c r="O7" s="32">
        <v>36</v>
      </c>
      <c r="P7" s="47" t="str">
        <f t="shared" ref="P7:P43" si="3">+K7</f>
        <v>เลขที่  36/2569</v>
      </c>
      <c r="Q7" s="27">
        <v>69049025370</v>
      </c>
      <c r="R7" s="50">
        <v>244442</v>
      </c>
      <c r="S7" s="50">
        <v>244455</v>
      </c>
      <c r="T7" s="37" t="s">
        <v>88</v>
      </c>
      <c r="U7" s="27" t="s">
        <v>290</v>
      </c>
      <c r="V7" s="50">
        <v>244455</v>
      </c>
      <c r="W7" s="50">
        <v>244455</v>
      </c>
      <c r="X7" s="50">
        <v>244467</v>
      </c>
      <c r="Y7" s="41"/>
    </row>
    <row r="8" spans="1:25" x14ac:dyDescent="0.3">
      <c r="A8" s="27">
        <v>2</v>
      </c>
      <c r="B8" s="28" t="s">
        <v>198</v>
      </c>
      <c r="C8" s="29">
        <v>1200</v>
      </c>
      <c r="D8" s="29">
        <f t="shared" si="0"/>
        <v>1200</v>
      </c>
      <c r="E8" s="25" t="s">
        <v>105</v>
      </c>
      <c r="F8" s="44" t="s">
        <v>188</v>
      </c>
      <c r="G8" s="29">
        <v>1200</v>
      </c>
      <c r="H8" s="41" t="str">
        <f t="shared" si="1"/>
        <v>ร้านนิลุบล โดย นายสุรพงศ์ สองเมือง</v>
      </c>
      <c r="I8" s="29">
        <f t="shared" si="2"/>
        <v>1200</v>
      </c>
      <c r="J8" s="32" t="s">
        <v>174</v>
      </c>
      <c r="K8" s="47" t="s">
        <v>206</v>
      </c>
      <c r="L8" s="83">
        <v>244449</v>
      </c>
      <c r="M8" s="40" t="s">
        <v>271</v>
      </c>
      <c r="N8" s="27" t="s">
        <v>274</v>
      </c>
      <c r="O8" s="32">
        <v>37</v>
      </c>
      <c r="P8" s="47" t="str">
        <f t="shared" si="3"/>
        <v>เลขที่  37/2569</v>
      </c>
      <c r="Q8" s="27">
        <v>69049062714</v>
      </c>
      <c r="R8" s="50">
        <v>244449</v>
      </c>
      <c r="S8" s="50">
        <v>244455</v>
      </c>
      <c r="T8" s="37" t="s">
        <v>88</v>
      </c>
      <c r="U8" s="27" t="s">
        <v>290</v>
      </c>
      <c r="V8" s="50">
        <v>244455</v>
      </c>
      <c r="W8" s="50">
        <v>244455</v>
      </c>
      <c r="X8" s="50">
        <v>244467</v>
      </c>
      <c r="Y8" s="41"/>
    </row>
    <row r="9" spans="1:25" x14ac:dyDescent="0.3">
      <c r="A9" s="27">
        <v>3</v>
      </c>
      <c r="B9" s="28" t="s">
        <v>199</v>
      </c>
      <c r="C9" s="29">
        <v>3000</v>
      </c>
      <c r="D9" s="29">
        <f t="shared" si="0"/>
        <v>3000</v>
      </c>
      <c r="E9" s="25" t="s">
        <v>105</v>
      </c>
      <c r="F9" s="44" t="s">
        <v>196</v>
      </c>
      <c r="G9" s="29">
        <v>3000</v>
      </c>
      <c r="H9" s="41" t="str">
        <f t="shared" si="1"/>
        <v>นางวิไล ชูแก้ว</v>
      </c>
      <c r="I9" s="29">
        <f t="shared" si="2"/>
        <v>3000</v>
      </c>
      <c r="J9" s="32" t="s">
        <v>174</v>
      </c>
      <c r="K9" s="47" t="s">
        <v>207</v>
      </c>
      <c r="L9" s="83">
        <v>244449</v>
      </c>
      <c r="M9" s="40" t="s">
        <v>271</v>
      </c>
      <c r="N9" s="27" t="s">
        <v>274</v>
      </c>
      <c r="O9" s="32">
        <v>38</v>
      </c>
      <c r="P9" s="47" t="str">
        <f t="shared" si="3"/>
        <v>เลขที่  38/2569</v>
      </c>
      <c r="Q9" s="27">
        <v>69049067572</v>
      </c>
      <c r="R9" s="50">
        <v>244449</v>
      </c>
      <c r="S9" s="50">
        <v>244455</v>
      </c>
      <c r="T9" s="37" t="s">
        <v>292</v>
      </c>
      <c r="U9" s="27" t="s">
        <v>293</v>
      </c>
      <c r="V9" s="50">
        <v>244455</v>
      </c>
      <c r="W9" s="50">
        <v>244455</v>
      </c>
      <c r="X9" s="50">
        <v>244480</v>
      </c>
      <c r="Y9" s="41"/>
    </row>
    <row r="10" spans="1:25" x14ac:dyDescent="0.3">
      <c r="A10" s="27">
        <v>4</v>
      </c>
      <c r="B10" s="28" t="s">
        <v>182</v>
      </c>
      <c r="C10" s="29">
        <v>40300</v>
      </c>
      <c r="D10" s="29">
        <f t="shared" si="0"/>
        <v>40300</v>
      </c>
      <c r="E10" s="25" t="s">
        <v>105</v>
      </c>
      <c r="F10" s="28" t="s">
        <v>203</v>
      </c>
      <c r="G10" s="29">
        <v>40300</v>
      </c>
      <c r="H10" s="41" t="str">
        <f t="shared" si="1"/>
        <v>อู่ช่างบอล เซอร์วิล โดย นายอดิศักดิ์ กายแก้ว</v>
      </c>
      <c r="I10" s="29">
        <f t="shared" si="2"/>
        <v>40300</v>
      </c>
      <c r="J10" s="32" t="s">
        <v>174</v>
      </c>
      <c r="K10" s="47" t="s">
        <v>208</v>
      </c>
      <c r="L10" s="83">
        <v>244463</v>
      </c>
      <c r="M10" s="27" t="s">
        <v>271</v>
      </c>
      <c r="N10" s="39" t="s">
        <v>274</v>
      </c>
      <c r="O10" s="32">
        <v>39</v>
      </c>
      <c r="P10" s="47" t="str">
        <f t="shared" si="3"/>
        <v>เลขที่  39/2569</v>
      </c>
      <c r="Q10" s="27">
        <v>69049173101</v>
      </c>
      <c r="R10" s="50">
        <v>244463</v>
      </c>
      <c r="S10" s="50">
        <v>244470</v>
      </c>
      <c r="T10" s="37" t="s">
        <v>294</v>
      </c>
      <c r="U10" s="27" t="s">
        <v>295</v>
      </c>
      <c r="V10" s="50">
        <v>244467</v>
      </c>
      <c r="W10" s="50">
        <v>244467</v>
      </c>
      <c r="X10" s="50">
        <v>244469</v>
      </c>
      <c r="Y10" s="41"/>
    </row>
    <row r="11" spans="1:25" x14ac:dyDescent="0.3">
      <c r="A11" s="27">
        <v>5</v>
      </c>
      <c r="B11" s="28" t="s">
        <v>201</v>
      </c>
      <c r="C11" s="29">
        <v>2500</v>
      </c>
      <c r="D11" s="29">
        <f t="shared" si="0"/>
        <v>2500</v>
      </c>
      <c r="E11" s="25" t="s">
        <v>105</v>
      </c>
      <c r="F11" s="44" t="s">
        <v>204</v>
      </c>
      <c r="G11" s="29">
        <v>2500</v>
      </c>
      <c r="H11" s="41" t="str">
        <f t="shared" si="1"/>
        <v>นางสาวเบญจมาศ สาโรชวงศ์</v>
      </c>
      <c r="I11" s="29">
        <f t="shared" si="2"/>
        <v>2500</v>
      </c>
      <c r="J11" s="32" t="s">
        <v>174</v>
      </c>
      <c r="K11" s="47" t="s">
        <v>209</v>
      </c>
      <c r="L11" s="83">
        <v>244463</v>
      </c>
      <c r="M11" s="27" t="s">
        <v>271</v>
      </c>
      <c r="N11" s="36" t="s">
        <v>274</v>
      </c>
      <c r="O11" s="32">
        <v>40</v>
      </c>
      <c r="P11" s="47" t="str">
        <f t="shared" si="3"/>
        <v>เลขที่  40/2569</v>
      </c>
      <c r="Q11" s="27">
        <v>69049313079</v>
      </c>
      <c r="R11" s="50">
        <v>244463</v>
      </c>
      <c r="S11" s="50">
        <v>244474</v>
      </c>
      <c r="T11" s="37" t="s">
        <v>296</v>
      </c>
      <c r="U11" s="49" t="s">
        <v>297</v>
      </c>
      <c r="V11" s="50">
        <v>244467</v>
      </c>
      <c r="W11" s="50">
        <v>244467</v>
      </c>
      <c r="X11" s="50">
        <v>244480</v>
      </c>
      <c r="Y11" s="41"/>
    </row>
    <row r="12" spans="1:25" x14ac:dyDescent="0.3">
      <c r="A12" s="27">
        <v>6</v>
      </c>
      <c r="B12" s="30" t="s">
        <v>211</v>
      </c>
      <c r="C12" s="29">
        <v>24345</v>
      </c>
      <c r="D12" s="29">
        <f t="shared" si="0"/>
        <v>24345</v>
      </c>
      <c r="E12" s="25" t="s">
        <v>105</v>
      </c>
      <c r="F12" s="45" t="s">
        <v>200</v>
      </c>
      <c r="G12" s="29">
        <v>24345</v>
      </c>
      <c r="H12" s="41" t="str">
        <f t="shared" si="1"/>
        <v>ห้างหุ้นส่วนจำกัด 66 พลัส</v>
      </c>
      <c r="I12" s="29">
        <f t="shared" si="2"/>
        <v>24345</v>
      </c>
      <c r="J12" s="32" t="s">
        <v>174</v>
      </c>
      <c r="K12" s="47" t="s">
        <v>210</v>
      </c>
      <c r="L12" s="84">
        <v>244466</v>
      </c>
      <c r="M12" s="40" t="s">
        <v>271</v>
      </c>
      <c r="N12" s="27" t="s">
        <v>273</v>
      </c>
      <c r="O12" s="32">
        <v>31</v>
      </c>
      <c r="P12" s="47" t="str">
        <f t="shared" si="3"/>
        <v>เลขที่  31/2569</v>
      </c>
      <c r="Q12" s="27">
        <v>69049299899</v>
      </c>
      <c r="R12" s="50">
        <v>244466</v>
      </c>
      <c r="S12" s="50">
        <v>244474</v>
      </c>
      <c r="T12" s="37" t="s">
        <v>315</v>
      </c>
      <c r="U12" s="27" t="s">
        <v>316</v>
      </c>
      <c r="V12" s="50">
        <v>244468</v>
      </c>
      <c r="W12" s="50">
        <v>244468</v>
      </c>
      <c r="X12" s="50">
        <v>244483</v>
      </c>
      <c r="Y12" s="41"/>
    </row>
    <row r="13" spans="1:25" x14ac:dyDescent="0.3">
      <c r="A13" s="27">
        <v>7</v>
      </c>
      <c r="B13" s="31" t="s">
        <v>181</v>
      </c>
      <c r="C13" s="29">
        <v>347500</v>
      </c>
      <c r="D13" s="29">
        <v>367915.74</v>
      </c>
      <c r="E13" s="25" t="s">
        <v>105</v>
      </c>
      <c r="F13" s="46" t="s">
        <v>159</v>
      </c>
      <c r="G13" s="29">
        <v>347000</v>
      </c>
      <c r="H13" s="41" t="str">
        <f t="shared" si="1"/>
        <v>บริษัท สยามควอลิตี้ คอนกรีต จำกัด</v>
      </c>
      <c r="I13" s="74">
        <f t="shared" si="2"/>
        <v>347000</v>
      </c>
      <c r="J13" s="32" t="s">
        <v>174</v>
      </c>
      <c r="K13" s="47" t="s">
        <v>244</v>
      </c>
      <c r="L13" s="85">
        <v>244469</v>
      </c>
      <c r="M13" s="27" t="s">
        <v>271</v>
      </c>
      <c r="N13" s="38" t="s">
        <v>275</v>
      </c>
      <c r="O13" s="32">
        <v>3</v>
      </c>
      <c r="P13" s="47" t="str">
        <f t="shared" si="3"/>
        <v>เลขที่ 3/2569</v>
      </c>
      <c r="Q13" s="27">
        <v>69049170750</v>
      </c>
      <c r="R13" s="50">
        <v>244469</v>
      </c>
      <c r="S13" s="50">
        <v>244514</v>
      </c>
      <c r="T13" s="37" t="s">
        <v>285</v>
      </c>
      <c r="U13" s="27" t="s">
        <v>286</v>
      </c>
      <c r="V13" s="50">
        <v>244470</v>
      </c>
      <c r="W13" s="50">
        <v>244488</v>
      </c>
      <c r="X13" s="50">
        <v>244498</v>
      </c>
      <c r="Y13" s="41"/>
    </row>
    <row r="14" spans="1:25" x14ac:dyDescent="0.3">
      <c r="A14" s="27">
        <v>8</v>
      </c>
      <c r="B14" s="31" t="s">
        <v>180</v>
      </c>
      <c r="C14" s="29">
        <v>249000</v>
      </c>
      <c r="D14" s="29">
        <f t="shared" ref="D14:D39" si="4">+C14</f>
        <v>249000</v>
      </c>
      <c r="E14" s="25" t="s">
        <v>105</v>
      </c>
      <c r="F14" s="46" t="s">
        <v>159</v>
      </c>
      <c r="G14" s="29">
        <v>249000</v>
      </c>
      <c r="H14" s="41" t="str">
        <f t="shared" si="1"/>
        <v>บริษัท สยามควอลิตี้ คอนกรีต จำกัด</v>
      </c>
      <c r="I14" s="74">
        <f t="shared" si="2"/>
        <v>249000</v>
      </c>
      <c r="J14" s="32" t="s">
        <v>174</v>
      </c>
      <c r="K14" s="47" t="s">
        <v>245</v>
      </c>
      <c r="L14" s="85">
        <v>244469</v>
      </c>
      <c r="M14" s="40" t="s">
        <v>271</v>
      </c>
      <c r="N14" s="27" t="s">
        <v>275</v>
      </c>
      <c r="O14" s="32">
        <v>4</v>
      </c>
      <c r="P14" s="47" t="str">
        <f t="shared" si="3"/>
        <v>เลขที่ 4/2569</v>
      </c>
      <c r="Q14" s="27">
        <v>69049168349</v>
      </c>
      <c r="R14" s="50">
        <v>244469</v>
      </c>
      <c r="S14" s="50">
        <v>244514</v>
      </c>
      <c r="T14" s="37" t="s">
        <v>285</v>
      </c>
      <c r="U14" s="27" t="s">
        <v>286</v>
      </c>
      <c r="V14" s="50">
        <v>244483</v>
      </c>
      <c r="W14" s="50">
        <v>244488</v>
      </c>
      <c r="X14" s="50">
        <v>244498</v>
      </c>
      <c r="Y14" s="41"/>
    </row>
    <row r="15" spans="1:25" x14ac:dyDescent="0.3">
      <c r="A15" s="27">
        <v>9</v>
      </c>
      <c r="B15" s="43" t="s">
        <v>202</v>
      </c>
      <c r="C15" s="29">
        <v>5071.8</v>
      </c>
      <c r="D15" s="29">
        <f t="shared" si="4"/>
        <v>5071.8</v>
      </c>
      <c r="E15" s="25" t="s">
        <v>105</v>
      </c>
      <c r="F15" s="45" t="s">
        <v>213</v>
      </c>
      <c r="G15" s="29">
        <v>5071.8</v>
      </c>
      <c r="H15" s="41" t="str">
        <f t="shared" si="1"/>
        <v>บริษัท มิตรแท้สุราษฎร์ยานยนต์ จำกัด</v>
      </c>
      <c r="I15" s="29">
        <f t="shared" si="2"/>
        <v>5071.8</v>
      </c>
      <c r="J15" s="32" t="s">
        <v>174</v>
      </c>
      <c r="K15" s="47" t="s">
        <v>255</v>
      </c>
      <c r="L15" s="86">
        <v>244475</v>
      </c>
      <c r="M15" s="40" t="s">
        <v>271</v>
      </c>
      <c r="N15" s="27" t="s">
        <v>274</v>
      </c>
      <c r="O15" s="32">
        <v>41</v>
      </c>
      <c r="P15" s="47" t="str">
        <f t="shared" si="3"/>
        <v>เลขที่ 41/2569</v>
      </c>
      <c r="Q15" s="27">
        <v>69049407239</v>
      </c>
      <c r="R15" s="50">
        <v>244475</v>
      </c>
      <c r="S15" s="50">
        <v>244483</v>
      </c>
      <c r="T15" s="37" t="s">
        <v>298</v>
      </c>
      <c r="U15" s="27" t="s">
        <v>299</v>
      </c>
      <c r="V15" s="50">
        <v>244480</v>
      </c>
      <c r="W15" s="50">
        <v>244480</v>
      </c>
      <c r="X15" s="50">
        <v>244487</v>
      </c>
      <c r="Y15" s="41"/>
    </row>
    <row r="16" spans="1:25" x14ac:dyDescent="0.3">
      <c r="A16" s="27">
        <v>10</v>
      </c>
      <c r="B16" s="43" t="s">
        <v>212</v>
      </c>
      <c r="C16" s="29">
        <v>470</v>
      </c>
      <c r="D16" s="29">
        <f t="shared" si="4"/>
        <v>470</v>
      </c>
      <c r="E16" s="25" t="s">
        <v>105</v>
      </c>
      <c r="F16" s="45" t="s">
        <v>186</v>
      </c>
      <c r="G16" s="29">
        <v>470</v>
      </c>
      <c r="H16" s="41" t="str">
        <f t="shared" si="1"/>
        <v>ห้างหุ้นส่วนจำกัด บ่าวคาร์แคร์ออโต้แม็ก</v>
      </c>
      <c r="I16" s="29">
        <f t="shared" si="2"/>
        <v>470</v>
      </c>
      <c r="J16" s="32" t="s">
        <v>174</v>
      </c>
      <c r="K16" s="47" t="s">
        <v>256</v>
      </c>
      <c r="L16" s="86">
        <v>244481</v>
      </c>
      <c r="M16" s="40" t="s">
        <v>271</v>
      </c>
      <c r="N16" s="27" t="s">
        <v>274</v>
      </c>
      <c r="O16" s="32">
        <v>42</v>
      </c>
      <c r="P16" s="47" t="str">
        <f t="shared" si="3"/>
        <v>เลขที่ 42/2569</v>
      </c>
      <c r="Q16" s="27">
        <v>69059084915</v>
      </c>
      <c r="R16" s="50">
        <v>244481</v>
      </c>
      <c r="S16" s="50">
        <v>244489</v>
      </c>
      <c r="T16" s="37" t="s">
        <v>79</v>
      </c>
      <c r="U16" s="27" t="s">
        <v>291</v>
      </c>
      <c r="V16" s="50">
        <v>244484</v>
      </c>
      <c r="W16" s="50">
        <v>244484</v>
      </c>
      <c r="X16" s="50">
        <v>244493</v>
      </c>
      <c r="Y16" s="41"/>
    </row>
    <row r="17" spans="1:25" x14ac:dyDescent="0.3">
      <c r="A17" s="27">
        <v>11</v>
      </c>
      <c r="B17" s="43" t="s">
        <v>214</v>
      </c>
      <c r="C17" s="29">
        <v>88704</v>
      </c>
      <c r="D17" s="29">
        <f t="shared" si="4"/>
        <v>88704</v>
      </c>
      <c r="E17" s="25" t="s">
        <v>105</v>
      </c>
      <c r="F17" s="45" t="s">
        <v>107</v>
      </c>
      <c r="G17" s="29">
        <v>88704</v>
      </c>
      <c r="H17" s="41" t="str">
        <f t="shared" si="1"/>
        <v>นางสาวดารณี อุดม</v>
      </c>
      <c r="I17" s="29">
        <f t="shared" si="2"/>
        <v>88704</v>
      </c>
      <c r="J17" s="32" t="s">
        <v>174</v>
      </c>
      <c r="K17" s="47" t="s">
        <v>257</v>
      </c>
      <c r="L17" s="86">
        <v>244484</v>
      </c>
      <c r="M17" s="27" t="s">
        <v>271</v>
      </c>
      <c r="N17" s="38" t="s">
        <v>274</v>
      </c>
      <c r="O17" s="32">
        <v>43</v>
      </c>
      <c r="P17" s="47" t="str">
        <f t="shared" si="3"/>
        <v>เลขที่ 43/2569</v>
      </c>
      <c r="Q17" s="27">
        <v>69059162054</v>
      </c>
      <c r="R17" s="50">
        <v>244484</v>
      </c>
      <c r="S17" s="50">
        <v>244652</v>
      </c>
      <c r="T17" s="37" t="s">
        <v>154</v>
      </c>
      <c r="U17" s="27" t="s">
        <v>153</v>
      </c>
      <c r="V17" s="50" t="s">
        <v>330</v>
      </c>
      <c r="W17" s="50"/>
      <c r="X17" s="50"/>
      <c r="Y17" s="41"/>
    </row>
    <row r="18" spans="1:25" x14ac:dyDescent="0.3">
      <c r="A18" s="27">
        <v>12</v>
      </c>
      <c r="B18" s="43" t="s">
        <v>215</v>
      </c>
      <c r="C18" s="29">
        <v>64512</v>
      </c>
      <c r="D18" s="29">
        <f t="shared" si="4"/>
        <v>64512</v>
      </c>
      <c r="E18" s="25" t="s">
        <v>105</v>
      </c>
      <c r="F18" s="45" t="s">
        <v>107</v>
      </c>
      <c r="G18" s="29">
        <v>64512</v>
      </c>
      <c r="H18" s="41" t="str">
        <f t="shared" si="1"/>
        <v>นางสาวดารณี อุดม</v>
      </c>
      <c r="I18" s="29">
        <f t="shared" si="2"/>
        <v>64512</v>
      </c>
      <c r="J18" s="32" t="s">
        <v>174</v>
      </c>
      <c r="K18" s="47" t="s">
        <v>258</v>
      </c>
      <c r="L18" s="86">
        <v>244484</v>
      </c>
      <c r="M18" s="40" t="s">
        <v>271</v>
      </c>
      <c r="N18" s="27" t="s">
        <v>274</v>
      </c>
      <c r="O18" s="32">
        <v>44</v>
      </c>
      <c r="P18" s="47" t="str">
        <f t="shared" si="3"/>
        <v>เลขที่ 44/2569</v>
      </c>
      <c r="Q18" s="27">
        <v>69059161421</v>
      </c>
      <c r="R18" s="50">
        <v>244484</v>
      </c>
      <c r="S18" s="50">
        <v>244652</v>
      </c>
      <c r="T18" s="37" t="s">
        <v>154</v>
      </c>
      <c r="U18" s="27" t="s">
        <v>153</v>
      </c>
      <c r="V18" s="50" t="s">
        <v>330</v>
      </c>
      <c r="W18" s="50"/>
      <c r="X18" s="50"/>
      <c r="Y18" s="41"/>
    </row>
    <row r="19" spans="1:25" x14ac:dyDescent="0.3">
      <c r="A19" s="27">
        <v>13</v>
      </c>
      <c r="B19" s="43" t="s">
        <v>216</v>
      </c>
      <c r="C19" s="29">
        <v>15000</v>
      </c>
      <c r="D19" s="29">
        <f t="shared" si="4"/>
        <v>15000</v>
      </c>
      <c r="E19" s="25" t="s">
        <v>105</v>
      </c>
      <c r="F19" s="45" t="s">
        <v>158</v>
      </c>
      <c r="G19" s="29">
        <v>15000</v>
      </c>
      <c r="H19" s="41" t="str">
        <f t="shared" si="1"/>
        <v>นายสายัญ ถิ่นมะเดื่อ</v>
      </c>
      <c r="I19" s="29">
        <f t="shared" si="2"/>
        <v>15000</v>
      </c>
      <c r="J19" s="32" t="s">
        <v>174</v>
      </c>
      <c r="K19" s="47" t="s">
        <v>259</v>
      </c>
      <c r="L19" s="86">
        <v>244484</v>
      </c>
      <c r="M19" s="27" t="s">
        <v>271</v>
      </c>
      <c r="N19" s="39" t="s">
        <v>274</v>
      </c>
      <c r="O19" s="32">
        <v>45</v>
      </c>
      <c r="P19" s="47" t="str">
        <f t="shared" si="3"/>
        <v>เลขที่ 45/2569</v>
      </c>
      <c r="Q19" s="27">
        <v>69059163774</v>
      </c>
      <c r="R19" s="50">
        <v>244484</v>
      </c>
      <c r="S19" s="50">
        <v>244509</v>
      </c>
      <c r="T19" s="37" t="s">
        <v>300</v>
      </c>
      <c r="U19" s="27" t="s">
        <v>288</v>
      </c>
      <c r="V19" s="50">
        <v>244491</v>
      </c>
      <c r="W19" s="50">
        <v>244494</v>
      </c>
      <c r="X19" s="50">
        <v>244498</v>
      </c>
      <c r="Y19" s="41"/>
    </row>
    <row r="20" spans="1:25" x14ac:dyDescent="0.3">
      <c r="A20" s="27">
        <v>14</v>
      </c>
      <c r="B20" s="43" t="s">
        <v>225</v>
      </c>
      <c r="C20" s="29">
        <v>9180</v>
      </c>
      <c r="D20" s="29">
        <f t="shared" si="4"/>
        <v>9180</v>
      </c>
      <c r="E20" s="25" t="s">
        <v>105</v>
      </c>
      <c r="F20" s="45" t="s">
        <v>238</v>
      </c>
      <c r="G20" s="29">
        <v>9180</v>
      </c>
      <c r="H20" s="41" t="str">
        <f t="shared" si="1"/>
        <v>นางสาวรชนิศ หนูเอียด</v>
      </c>
      <c r="I20" s="29">
        <f t="shared" si="2"/>
        <v>9180</v>
      </c>
      <c r="J20" s="32" t="s">
        <v>174</v>
      </c>
      <c r="K20" s="47" t="s">
        <v>191</v>
      </c>
      <c r="L20" s="86">
        <v>244484</v>
      </c>
      <c r="M20" s="27" t="s">
        <v>271</v>
      </c>
      <c r="N20" s="27" t="s">
        <v>273</v>
      </c>
      <c r="O20" s="32">
        <v>32</v>
      </c>
      <c r="P20" s="47" t="str">
        <f t="shared" si="3"/>
        <v>เลขที่ 32/2569</v>
      </c>
      <c r="Q20" s="27">
        <v>69059165188</v>
      </c>
      <c r="R20" s="50">
        <v>244484</v>
      </c>
      <c r="S20" s="50">
        <v>244509</v>
      </c>
      <c r="T20" s="37" t="s">
        <v>317</v>
      </c>
      <c r="U20" s="27" t="s">
        <v>318</v>
      </c>
      <c r="V20" s="50">
        <v>244487</v>
      </c>
      <c r="W20" s="50">
        <v>244487</v>
      </c>
      <c r="X20" s="50">
        <v>244517</v>
      </c>
      <c r="Y20" s="41"/>
    </row>
    <row r="21" spans="1:25" x14ac:dyDescent="0.3">
      <c r="A21" s="27">
        <v>15</v>
      </c>
      <c r="B21" s="43" t="s">
        <v>226</v>
      </c>
      <c r="C21" s="29">
        <v>4500</v>
      </c>
      <c r="D21" s="29">
        <f t="shared" si="4"/>
        <v>4500</v>
      </c>
      <c r="E21" s="25" t="s">
        <v>105</v>
      </c>
      <c r="F21" s="45" t="s">
        <v>185</v>
      </c>
      <c r="G21" s="29">
        <v>4500</v>
      </c>
      <c r="H21" s="41" t="str">
        <f t="shared" si="1"/>
        <v>โรงพิมพ์รักษาดินแดน กรมการปกครอง</v>
      </c>
      <c r="I21" s="29">
        <f t="shared" si="2"/>
        <v>4500</v>
      </c>
      <c r="J21" s="32" t="s">
        <v>174</v>
      </c>
      <c r="K21" s="47" t="s">
        <v>192</v>
      </c>
      <c r="L21" s="86">
        <v>244484</v>
      </c>
      <c r="M21" s="27" t="s">
        <v>271</v>
      </c>
      <c r="N21" s="36" t="s">
        <v>273</v>
      </c>
      <c r="O21" s="32">
        <v>33</v>
      </c>
      <c r="P21" s="47" t="str">
        <f t="shared" si="3"/>
        <v>เลขที่ 33/2569</v>
      </c>
      <c r="Q21" s="27">
        <v>69059155820</v>
      </c>
      <c r="R21" s="50">
        <v>244484</v>
      </c>
      <c r="S21" s="50">
        <v>244530</v>
      </c>
      <c r="T21" s="37" t="s">
        <v>311</v>
      </c>
      <c r="U21" s="27" t="s">
        <v>319</v>
      </c>
      <c r="V21" s="50">
        <v>244491</v>
      </c>
      <c r="W21" s="50">
        <v>244494</v>
      </c>
      <c r="X21" s="50">
        <v>244517</v>
      </c>
      <c r="Y21" s="41"/>
    </row>
    <row r="22" spans="1:25" x14ac:dyDescent="0.3">
      <c r="A22" s="27">
        <v>16</v>
      </c>
      <c r="B22" s="43" t="s">
        <v>227</v>
      </c>
      <c r="C22" s="29">
        <v>4648</v>
      </c>
      <c r="D22" s="29">
        <f t="shared" si="4"/>
        <v>4648</v>
      </c>
      <c r="E22" s="25" t="s">
        <v>105</v>
      </c>
      <c r="F22" s="45" t="s">
        <v>239</v>
      </c>
      <c r="G22" s="29">
        <v>4648</v>
      </c>
      <c r="H22" s="41" t="str">
        <f t="shared" si="1"/>
        <v>บริษัท เบลเมกส์ไทย จำกัด</v>
      </c>
      <c r="I22" s="29">
        <f t="shared" si="2"/>
        <v>4648</v>
      </c>
      <c r="J22" s="32" t="s">
        <v>174</v>
      </c>
      <c r="K22" s="47" t="s">
        <v>193</v>
      </c>
      <c r="L22" s="86">
        <v>244491</v>
      </c>
      <c r="M22" s="40" t="s">
        <v>271</v>
      </c>
      <c r="N22" s="27" t="s">
        <v>273</v>
      </c>
      <c r="O22" s="32">
        <v>34</v>
      </c>
      <c r="P22" s="47" t="str">
        <f t="shared" si="3"/>
        <v>เลขที่ 34/2569</v>
      </c>
      <c r="Q22" s="27">
        <v>69059265139</v>
      </c>
      <c r="R22" s="50">
        <v>244491</v>
      </c>
      <c r="S22" s="50">
        <v>244502</v>
      </c>
      <c r="T22" s="37" t="s">
        <v>320</v>
      </c>
      <c r="U22" s="27" t="s">
        <v>321</v>
      </c>
      <c r="V22" s="50">
        <v>244505</v>
      </c>
      <c r="W22" s="50">
        <v>244505</v>
      </c>
      <c r="X22" s="50">
        <v>244525</v>
      </c>
      <c r="Y22" s="41"/>
    </row>
    <row r="23" spans="1:25" x14ac:dyDescent="0.3">
      <c r="A23" s="27">
        <v>17</v>
      </c>
      <c r="B23" s="43" t="s">
        <v>228</v>
      </c>
      <c r="C23" s="29">
        <v>178933.5</v>
      </c>
      <c r="D23" s="29">
        <f t="shared" si="4"/>
        <v>178933.5</v>
      </c>
      <c r="E23" s="25" t="s">
        <v>105</v>
      </c>
      <c r="F23" s="45" t="s">
        <v>243</v>
      </c>
      <c r="G23" s="29">
        <v>178933.5</v>
      </c>
      <c r="H23" s="41" t="str">
        <f t="shared" si="1"/>
        <v>บริษัท แมรี่ แอน แดรี่ โปรดักส์ จำกัด</v>
      </c>
      <c r="I23" s="29">
        <f t="shared" si="2"/>
        <v>178933.5</v>
      </c>
      <c r="J23" s="32" t="s">
        <v>174</v>
      </c>
      <c r="K23" s="47" t="s">
        <v>194</v>
      </c>
      <c r="L23" s="86">
        <v>244491</v>
      </c>
      <c r="M23" s="27" t="s">
        <v>271</v>
      </c>
      <c r="N23" s="38" t="s">
        <v>273</v>
      </c>
      <c r="O23" s="32">
        <v>35</v>
      </c>
      <c r="P23" s="47" t="str">
        <f t="shared" si="3"/>
        <v>เลขที่ 35/2569</v>
      </c>
      <c r="Q23" s="27">
        <v>69059368213</v>
      </c>
      <c r="R23" s="50">
        <v>244491</v>
      </c>
      <c r="S23" s="50">
        <v>244631</v>
      </c>
      <c r="T23" s="37" t="s">
        <v>322</v>
      </c>
      <c r="U23" s="27" t="s">
        <v>323</v>
      </c>
      <c r="V23" s="50" t="s">
        <v>330</v>
      </c>
      <c r="W23" s="50"/>
      <c r="X23" s="50"/>
      <c r="Y23" s="41"/>
    </row>
    <row r="24" spans="1:25" x14ac:dyDescent="0.3">
      <c r="A24" s="27">
        <v>18</v>
      </c>
      <c r="B24" s="43" t="s">
        <v>133</v>
      </c>
      <c r="C24" s="29">
        <v>5435</v>
      </c>
      <c r="D24" s="29">
        <f t="shared" si="4"/>
        <v>5435</v>
      </c>
      <c r="E24" s="25" t="s">
        <v>105</v>
      </c>
      <c r="F24" s="45" t="s">
        <v>183</v>
      </c>
      <c r="G24" s="29">
        <v>5435</v>
      </c>
      <c r="H24" s="41" t="str">
        <f t="shared" si="1"/>
        <v>บริษัท แอดไวซ์ บ้านนาสาร จำกัด</v>
      </c>
      <c r="I24" s="29">
        <f t="shared" si="2"/>
        <v>5435</v>
      </c>
      <c r="J24" s="32" t="s">
        <v>174</v>
      </c>
      <c r="K24" s="47" t="s">
        <v>260</v>
      </c>
      <c r="L24" s="86">
        <v>244494</v>
      </c>
      <c r="M24" s="40" t="s">
        <v>271</v>
      </c>
      <c r="N24" s="27" t="s">
        <v>274</v>
      </c>
      <c r="O24" s="32">
        <v>46</v>
      </c>
      <c r="P24" s="47" t="str">
        <f t="shared" si="3"/>
        <v>เลขที่ 46/2569</v>
      </c>
      <c r="Q24" s="27">
        <v>69059252361</v>
      </c>
      <c r="R24" s="50">
        <v>244494</v>
      </c>
      <c r="S24" s="50">
        <v>244502</v>
      </c>
      <c r="T24" s="37" t="s">
        <v>283</v>
      </c>
      <c r="U24" s="27" t="s">
        <v>134</v>
      </c>
      <c r="V24" s="50">
        <v>244502</v>
      </c>
      <c r="W24" s="50">
        <v>244504</v>
      </c>
      <c r="X24" s="50">
        <v>244522</v>
      </c>
      <c r="Y24" s="41"/>
    </row>
    <row r="25" spans="1:25" x14ac:dyDescent="0.3">
      <c r="A25" s="27">
        <v>19</v>
      </c>
      <c r="B25" s="43" t="s">
        <v>217</v>
      </c>
      <c r="C25" s="29">
        <v>2000</v>
      </c>
      <c r="D25" s="29">
        <f t="shared" si="4"/>
        <v>2000</v>
      </c>
      <c r="E25" s="25" t="s">
        <v>105</v>
      </c>
      <c r="F25" s="45" t="s">
        <v>204</v>
      </c>
      <c r="G25" s="29">
        <v>2000</v>
      </c>
      <c r="H25" s="41" t="str">
        <f t="shared" si="1"/>
        <v>นางสาวเบญจมาศ สาโรชวงศ์</v>
      </c>
      <c r="I25" s="29">
        <f t="shared" si="2"/>
        <v>2000</v>
      </c>
      <c r="J25" s="32" t="s">
        <v>174</v>
      </c>
      <c r="K25" s="47" t="s">
        <v>261</v>
      </c>
      <c r="L25" s="86">
        <v>244494</v>
      </c>
      <c r="M25" s="40" t="s">
        <v>271</v>
      </c>
      <c r="N25" s="27" t="s">
        <v>274</v>
      </c>
      <c r="O25" s="32">
        <v>47</v>
      </c>
      <c r="P25" s="47" t="str">
        <f t="shared" si="3"/>
        <v>เลขที่ 47/2569</v>
      </c>
      <c r="Q25" s="27">
        <v>69059249204</v>
      </c>
      <c r="R25" s="50">
        <v>244494</v>
      </c>
      <c r="S25" s="50">
        <v>244502</v>
      </c>
      <c r="T25" s="37" t="s">
        <v>296</v>
      </c>
      <c r="U25" s="27" t="s">
        <v>297</v>
      </c>
      <c r="V25" s="50">
        <v>244495</v>
      </c>
      <c r="W25" s="50">
        <v>244495</v>
      </c>
      <c r="X25" s="50">
        <v>244515</v>
      </c>
      <c r="Y25" s="41"/>
    </row>
    <row r="26" spans="1:25" x14ac:dyDescent="0.3">
      <c r="A26" s="27">
        <v>20</v>
      </c>
      <c r="B26" s="43" t="s">
        <v>229</v>
      </c>
      <c r="C26" s="29">
        <v>401056.14</v>
      </c>
      <c r="D26" s="29">
        <f t="shared" si="4"/>
        <v>401056.14</v>
      </c>
      <c r="E26" s="25" t="s">
        <v>105</v>
      </c>
      <c r="F26" s="45" t="s">
        <v>185</v>
      </c>
      <c r="G26" s="29">
        <v>401056.14</v>
      </c>
      <c r="H26" s="41" t="str">
        <f t="shared" si="1"/>
        <v>โรงพิมพ์รักษาดินแดน กรมการปกครอง</v>
      </c>
      <c r="I26" s="29">
        <f t="shared" si="2"/>
        <v>401056.14</v>
      </c>
      <c r="J26" s="32" t="s">
        <v>174</v>
      </c>
      <c r="K26" s="47" t="s">
        <v>250</v>
      </c>
      <c r="L26" s="86">
        <v>244511</v>
      </c>
      <c r="M26" s="40" t="s">
        <v>271</v>
      </c>
      <c r="N26" s="27" t="s">
        <v>273</v>
      </c>
      <c r="O26" s="32">
        <v>36</v>
      </c>
      <c r="P26" s="47" t="str">
        <f t="shared" si="3"/>
        <v>เลขที่ 36/2569</v>
      </c>
      <c r="Q26" s="27">
        <v>69059525486</v>
      </c>
      <c r="R26" s="50">
        <v>244511</v>
      </c>
      <c r="S26" s="50">
        <v>244517</v>
      </c>
      <c r="T26" s="37" t="s">
        <v>311</v>
      </c>
      <c r="U26" s="27" t="s">
        <v>324</v>
      </c>
      <c r="V26" s="50">
        <v>244517</v>
      </c>
      <c r="W26" s="50">
        <v>244517</v>
      </c>
      <c r="X26" s="50">
        <v>244529</v>
      </c>
      <c r="Y26" s="41"/>
    </row>
    <row r="27" spans="1:25" x14ac:dyDescent="0.3">
      <c r="A27" s="27">
        <v>21</v>
      </c>
      <c r="B27" s="43" t="s">
        <v>218</v>
      </c>
      <c r="C27" s="29">
        <v>480</v>
      </c>
      <c r="D27" s="29">
        <f t="shared" si="4"/>
        <v>480</v>
      </c>
      <c r="E27" s="25" t="s">
        <v>105</v>
      </c>
      <c r="F27" s="45" t="s">
        <v>188</v>
      </c>
      <c r="G27" s="29">
        <v>480</v>
      </c>
      <c r="H27" s="41" t="str">
        <f t="shared" si="1"/>
        <v>ร้านนิลุบล โดย นายสุรพงศ์ สองเมือง</v>
      </c>
      <c r="I27" s="29">
        <f t="shared" si="2"/>
        <v>480</v>
      </c>
      <c r="J27" s="32" t="s">
        <v>174</v>
      </c>
      <c r="K27" s="47" t="s">
        <v>262</v>
      </c>
      <c r="L27" s="86">
        <v>244512</v>
      </c>
      <c r="M27" s="40" t="s">
        <v>271</v>
      </c>
      <c r="N27" s="27" t="s">
        <v>274</v>
      </c>
      <c r="O27" s="32">
        <v>48</v>
      </c>
      <c r="P27" s="47" t="str">
        <f t="shared" si="3"/>
        <v>เลขที่ 48/2569</v>
      </c>
      <c r="Q27" s="27">
        <v>69069157292</v>
      </c>
      <c r="R27" s="50">
        <v>244512</v>
      </c>
      <c r="S27" s="50">
        <v>244519</v>
      </c>
      <c r="T27" s="37" t="s">
        <v>88</v>
      </c>
      <c r="U27" s="27" t="s">
        <v>290</v>
      </c>
      <c r="V27" s="50">
        <v>244516</v>
      </c>
      <c r="W27" s="50">
        <v>244516</v>
      </c>
      <c r="X27" s="50">
        <v>244530</v>
      </c>
      <c r="Y27" s="41"/>
    </row>
    <row r="28" spans="1:25" x14ac:dyDescent="0.3">
      <c r="A28" s="27">
        <v>22</v>
      </c>
      <c r="B28" s="43" t="s">
        <v>230</v>
      </c>
      <c r="C28" s="29">
        <v>445</v>
      </c>
      <c r="D28" s="29">
        <f t="shared" si="4"/>
        <v>445</v>
      </c>
      <c r="E28" s="25" t="s">
        <v>105</v>
      </c>
      <c r="F28" s="45" t="s">
        <v>240</v>
      </c>
      <c r="G28" s="29">
        <v>445</v>
      </c>
      <c r="H28" s="41" t="str">
        <f t="shared" si="1"/>
        <v>ห้างหุ้นส่วนจำกัด สุราษฎร์ ฟาร์มชอพ เอ็กซ์</v>
      </c>
      <c r="I28" s="29">
        <f t="shared" si="2"/>
        <v>445</v>
      </c>
      <c r="J28" s="32" t="s">
        <v>174</v>
      </c>
      <c r="K28" s="47" t="s">
        <v>251</v>
      </c>
      <c r="L28" s="86">
        <v>244512</v>
      </c>
      <c r="M28" s="40" t="s">
        <v>271</v>
      </c>
      <c r="N28" s="27" t="s">
        <v>273</v>
      </c>
      <c r="O28" s="32">
        <v>37</v>
      </c>
      <c r="P28" s="47" t="str">
        <f t="shared" si="3"/>
        <v>เลขที่ 37/2569</v>
      </c>
      <c r="Q28" s="27">
        <v>69069131062</v>
      </c>
      <c r="R28" s="50">
        <v>244512</v>
      </c>
      <c r="S28" s="50">
        <v>244519</v>
      </c>
      <c r="T28" s="37" t="s">
        <v>325</v>
      </c>
      <c r="U28" s="27" t="s">
        <v>302</v>
      </c>
      <c r="V28" s="50">
        <v>244516</v>
      </c>
      <c r="W28" s="50">
        <v>244516</v>
      </c>
      <c r="X28" s="50">
        <v>244532</v>
      </c>
      <c r="Y28" s="41"/>
    </row>
    <row r="29" spans="1:25" x14ac:dyDescent="0.3">
      <c r="A29" s="27">
        <v>23</v>
      </c>
      <c r="B29" s="43" t="s">
        <v>219</v>
      </c>
      <c r="C29" s="29">
        <v>10000</v>
      </c>
      <c r="D29" s="29">
        <f t="shared" si="4"/>
        <v>10000</v>
      </c>
      <c r="E29" s="25" t="s">
        <v>105</v>
      </c>
      <c r="F29" s="45" t="s">
        <v>234</v>
      </c>
      <c r="G29" s="29">
        <v>10000</v>
      </c>
      <c r="H29" s="41" t="str">
        <f t="shared" si="1"/>
        <v>นายวีระชัย พรามศรีชาย</v>
      </c>
      <c r="I29" s="29">
        <f t="shared" si="2"/>
        <v>10000</v>
      </c>
      <c r="J29" s="32" t="s">
        <v>174</v>
      </c>
      <c r="K29" s="47" t="s">
        <v>263</v>
      </c>
      <c r="L29" s="86">
        <v>244516</v>
      </c>
      <c r="M29" s="40" t="s">
        <v>271</v>
      </c>
      <c r="N29" s="27" t="s">
        <v>274</v>
      </c>
      <c r="O29" s="32">
        <v>49</v>
      </c>
      <c r="P29" s="47" t="str">
        <f t="shared" si="3"/>
        <v>เลขที่ 49/2569</v>
      </c>
      <c r="Q29" s="27">
        <v>69069235268</v>
      </c>
      <c r="R29" s="50">
        <v>244516</v>
      </c>
      <c r="S29" s="50">
        <v>244517</v>
      </c>
      <c r="T29" s="37" t="s">
        <v>301</v>
      </c>
      <c r="U29" s="27" t="s">
        <v>302</v>
      </c>
      <c r="V29" s="50">
        <v>244517</v>
      </c>
      <c r="W29" s="50">
        <v>244517</v>
      </c>
      <c r="X29" s="50">
        <v>244529</v>
      </c>
      <c r="Y29" s="41"/>
    </row>
    <row r="30" spans="1:25" x14ac:dyDescent="0.3">
      <c r="A30" s="27">
        <v>24</v>
      </c>
      <c r="B30" s="43" t="s">
        <v>220</v>
      </c>
      <c r="C30" s="29">
        <v>7596.56</v>
      </c>
      <c r="D30" s="29">
        <f t="shared" si="4"/>
        <v>7596.56</v>
      </c>
      <c r="E30" s="25" t="s">
        <v>105</v>
      </c>
      <c r="F30" s="45" t="s">
        <v>235</v>
      </c>
      <c r="G30" s="29">
        <v>7596.56</v>
      </c>
      <c r="H30" s="41" t="str">
        <f t="shared" si="1"/>
        <v>ห้างหุ้นส่วนจำกัด พระแสงโฆษณา</v>
      </c>
      <c r="I30" s="29">
        <f t="shared" si="2"/>
        <v>7596.56</v>
      </c>
      <c r="J30" s="32" t="s">
        <v>174</v>
      </c>
      <c r="K30" s="47" t="s">
        <v>264</v>
      </c>
      <c r="L30" s="86">
        <v>244516</v>
      </c>
      <c r="M30" s="27" t="s">
        <v>271</v>
      </c>
      <c r="N30" s="39" t="s">
        <v>274</v>
      </c>
      <c r="O30" s="32">
        <v>50</v>
      </c>
      <c r="P30" s="47" t="str">
        <f t="shared" si="3"/>
        <v>เลขที่ 50/2569</v>
      </c>
      <c r="Q30" s="27">
        <v>69069235762</v>
      </c>
      <c r="R30" s="50">
        <v>244516</v>
      </c>
      <c r="S30" s="50">
        <v>244517</v>
      </c>
      <c r="T30" s="37" t="s">
        <v>303</v>
      </c>
      <c r="U30" s="27" t="s">
        <v>304</v>
      </c>
      <c r="V30" s="50">
        <v>244517</v>
      </c>
      <c r="W30" s="50">
        <v>244517</v>
      </c>
      <c r="X30" s="50">
        <v>244531</v>
      </c>
      <c r="Y30" s="41"/>
    </row>
    <row r="31" spans="1:25" x14ac:dyDescent="0.3">
      <c r="A31" s="27">
        <v>25</v>
      </c>
      <c r="B31" s="43" t="s">
        <v>221</v>
      </c>
      <c r="C31" s="29">
        <v>9700</v>
      </c>
      <c r="D31" s="29">
        <f t="shared" si="4"/>
        <v>9700</v>
      </c>
      <c r="E31" s="25" t="s">
        <v>105</v>
      </c>
      <c r="F31" s="45" t="s">
        <v>196</v>
      </c>
      <c r="G31" s="29">
        <v>9700</v>
      </c>
      <c r="H31" s="41" t="str">
        <f t="shared" si="1"/>
        <v>นางวิไล ชูแก้ว</v>
      </c>
      <c r="I31" s="29">
        <f t="shared" si="2"/>
        <v>9700</v>
      </c>
      <c r="J31" s="32" t="s">
        <v>174</v>
      </c>
      <c r="K31" s="47" t="s">
        <v>265</v>
      </c>
      <c r="L31" s="86">
        <v>244516</v>
      </c>
      <c r="M31" s="27" t="s">
        <v>271</v>
      </c>
      <c r="N31" s="27" t="s">
        <v>274</v>
      </c>
      <c r="O31" s="32">
        <v>51</v>
      </c>
      <c r="P31" s="47" t="str">
        <f t="shared" si="3"/>
        <v>เลขที่ 51/2569</v>
      </c>
      <c r="Q31" s="27">
        <v>69069236069</v>
      </c>
      <c r="R31" s="50">
        <v>244516</v>
      </c>
      <c r="S31" s="50">
        <v>244517</v>
      </c>
      <c r="T31" s="37" t="s">
        <v>292</v>
      </c>
      <c r="U31" s="27" t="s">
        <v>293</v>
      </c>
      <c r="V31" s="50">
        <v>244517</v>
      </c>
      <c r="W31" s="50">
        <v>244517</v>
      </c>
      <c r="X31" s="50">
        <v>244531</v>
      </c>
      <c r="Y31" s="41"/>
    </row>
    <row r="32" spans="1:25" x14ac:dyDescent="0.3">
      <c r="A32" s="27">
        <v>26</v>
      </c>
      <c r="B32" s="43" t="s">
        <v>222</v>
      </c>
      <c r="C32" s="29">
        <v>14000</v>
      </c>
      <c r="D32" s="29">
        <f t="shared" si="4"/>
        <v>14000</v>
      </c>
      <c r="E32" s="25" t="s">
        <v>105</v>
      </c>
      <c r="F32" s="45" t="s">
        <v>236</v>
      </c>
      <c r="G32" s="29">
        <v>14000</v>
      </c>
      <c r="H32" s="41" t="str">
        <f t="shared" si="1"/>
        <v>นายวีรพงษ์ เหมทานนท์</v>
      </c>
      <c r="I32" s="29">
        <f t="shared" si="2"/>
        <v>14000</v>
      </c>
      <c r="J32" s="32" t="s">
        <v>174</v>
      </c>
      <c r="K32" s="47" t="s">
        <v>266</v>
      </c>
      <c r="L32" s="86">
        <v>244516</v>
      </c>
      <c r="M32" s="27" t="s">
        <v>271</v>
      </c>
      <c r="N32" s="27" t="s">
        <v>274</v>
      </c>
      <c r="O32" s="32">
        <v>52</v>
      </c>
      <c r="P32" s="47" t="str">
        <f t="shared" si="3"/>
        <v>เลขที่ 52/2569</v>
      </c>
      <c r="Q32" s="27">
        <v>69069236192</v>
      </c>
      <c r="R32" s="50">
        <v>244516</v>
      </c>
      <c r="S32" s="50">
        <v>244517</v>
      </c>
      <c r="T32" s="37" t="s">
        <v>305</v>
      </c>
      <c r="U32" s="27" t="s">
        <v>306</v>
      </c>
      <c r="V32" s="50">
        <v>244517</v>
      </c>
      <c r="W32" s="50">
        <v>244517</v>
      </c>
      <c r="X32" s="50">
        <v>244529</v>
      </c>
      <c r="Y32" s="41"/>
    </row>
    <row r="33" spans="1:25" x14ac:dyDescent="0.3">
      <c r="A33" s="27">
        <v>27</v>
      </c>
      <c r="B33" s="43" t="s">
        <v>195</v>
      </c>
      <c r="C33" s="29">
        <v>24415</v>
      </c>
      <c r="D33" s="29">
        <f t="shared" si="4"/>
        <v>24415</v>
      </c>
      <c r="E33" s="25" t="s">
        <v>105</v>
      </c>
      <c r="F33" s="45" t="s">
        <v>184</v>
      </c>
      <c r="G33" s="29">
        <v>24415</v>
      </c>
      <c r="H33" s="41" t="str">
        <f t="shared" si="1"/>
        <v>ร้านเทียนโชค เชอร์วิส</v>
      </c>
      <c r="I33" s="29">
        <f t="shared" si="2"/>
        <v>24415</v>
      </c>
      <c r="J33" s="32" t="s">
        <v>174</v>
      </c>
      <c r="K33" s="47" t="s">
        <v>252</v>
      </c>
      <c r="L33" s="86">
        <v>244516</v>
      </c>
      <c r="M33" s="27" t="s">
        <v>271</v>
      </c>
      <c r="N33" s="36" t="s">
        <v>273</v>
      </c>
      <c r="O33" s="32">
        <v>38</v>
      </c>
      <c r="P33" s="47" t="str">
        <f t="shared" si="3"/>
        <v>เลขที่ 38/2569</v>
      </c>
      <c r="Q33" s="27">
        <v>69069235191</v>
      </c>
      <c r="R33" s="50">
        <v>244516</v>
      </c>
      <c r="S33" s="50">
        <v>244517</v>
      </c>
      <c r="T33" s="37" t="s">
        <v>8</v>
      </c>
      <c r="U33" s="27" t="s">
        <v>312</v>
      </c>
      <c r="V33" s="50">
        <v>244517</v>
      </c>
      <c r="W33" s="50">
        <v>244517</v>
      </c>
      <c r="X33" s="50">
        <v>244531</v>
      </c>
      <c r="Y33" s="41"/>
    </row>
    <row r="34" spans="1:25" x14ac:dyDescent="0.3">
      <c r="A34" s="27">
        <v>28</v>
      </c>
      <c r="B34" s="43" t="s">
        <v>231</v>
      </c>
      <c r="C34" s="29">
        <v>7100</v>
      </c>
      <c r="D34" s="29">
        <f t="shared" si="4"/>
        <v>7100</v>
      </c>
      <c r="E34" s="25" t="s">
        <v>105</v>
      </c>
      <c r="F34" s="45" t="s">
        <v>241</v>
      </c>
      <c r="G34" s="29">
        <v>7100</v>
      </c>
      <c r="H34" s="41" t="str">
        <f t="shared" si="1"/>
        <v>นายณรงค์ จะรา</v>
      </c>
      <c r="I34" s="29">
        <f t="shared" si="2"/>
        <v>7100</v>
      </c>
      <c r="J34" s="32" t="s">
        <v>174</v>
      </c>
      <c r="K34" s="47" t="s">
        <v>253</v>
      </c>
      <c r="L34" s="86">
        <v>244516</v>
      </c>
      <c r="M34" s="40" t="s">
        <v>271</v>
      </c>
      <c r="N34" s="27" t="s">
        <v>273</v>
      </c>
      <c r="O34" s="32">
        <v>39</v>
      </c>
      <c r="P34" s="47" t="str">
        <f t="shared" si="3"/>
        <v>เลขที่ 39/2569</v>
      </c>
      <c r="Q34" s="27">
        <v>69069235483</v>
      </c>
      <c r="R34" s="50">
        <v>244516</v>
      </c>
      <c r="S34" s="50">
        <v>244517</v>
      </c>
      <c r="T34" s="37" t="s">
        <v>326</v>
      </c>
      <c r="U34" s="27" t="s">
        <v>327</v>
      </c>
      <c r="V34" s="50">
        <v>244517</v>
      </c>
      <c r="W34" s="50">
        <v>244522</v>
      </c>
      <c r="X34" s="50">
        <v>244532</v>
      </c>
      <c r="Y34" s="41"/>
    </row>
    <row r="35" spans="1:25" x14ac:dyDescent="0.3">
      <c r="A35" s="27">
        <v>29</v>
      </c>
      <c r="B35" s="43" t="s">
        <v>232</v>
      </c>
      <c r="C35" s="29">
        <v>16500</v>
      </c>
      <c r="D35" s="29">
        <f t="shared" si="4"/>
        <v>16500</v>
      </c>
      <c r="E35" s="25" t="s">
        <v>105</v>
      </c>
      <c r="F35" s="45" t="s">
        <v>242</v>
      </c>
      <c r="G35" s="29">
        <v>16500</v>
      </c>
      <c r="H35" s="41" t="str">
        <f t="shared" si="1"/>
        <v>ร้านตาปีสปอร์ต เซ็นเตอร์</v>
      </c>
      <c r="I35" s="29">
        <f t="shared" si="2"/>
        <v>16500</v>
      </c>
      <c r="J35" s="32" t="s">
        <v>174</v>
      </c>
      <c r="K35" s="47" t="s">
        <v>254</v>
      </c>
      <c r="L35" s="86">
        <v>244516</v>
      </c>
      <c r="M35" s="40" t="s">
        <v>271</v>
      </c>
      <c r="N35" s="27" t="s">
        <v>273</v>
      </c>
      <c r="O35" s="32">
        <v>40</v>
      </c>
      <c r="P35" s="47" t="str">
        <f t="shared" si="3"/>
        <v>เลขที่ 40/2569</v>
      </c>
      <c r="Q35" s="27">
        <v>69069235362</v>
      </c>
      <c r="R35" s="50">
        <v>244516</v>
      </c>
      <c r="S35" s="50">
        <v>244517</v>
      </c>
      <c r="T35" s="37" t="s">
        <v>328</v>
      </c>
      <c r="U35" s="27" t="s">
        <v>329</v>
      </c>
      <c r="V35" s="50">
        <v>244517</v>
      </c>
      <c r="W35" s="50">
        <v>244517</v>
      </c>
      <c r="X35" s="50">
        <v>244531</v>
      </c>
      <c r="Y35" s="41"/>
    </row>
    <row r="36" spans="1:25" x14ac:dyDescent="0.3">
      <c r="A36" s="27">
        <v>30</v>
      </c>
      <c r="B36" s="43" t="s">
        <v>233</v>
      </c>
      <c r="C36" s="29">
        <v>87920</v>
      </c>
      <c r="D36" s="29">
        <f t="shared" si="4"/>
        <v>87920</v>
      </c>
      <c r="E36" s="25" t="s">
        <v>105</v>
      </c>
      <c r="F36" s="45" t="s">
        <v>189</v>
      </c>
      <c r="G36" s="29">
        <v>87920</v>
      </c>
      <c r="H36" s="41" t="str">
        <f t="shared" si="1"/>
        <v>ร้านพลอยเกษตรภัณฑ์ โดย นางสาวคำใส จันทร์สุราษ</v>
      </c>
      <c r="I36" s="29">
        <f t="shared" si="2"/>
        <v>87920</v>
      </c>
      <c r="J36" s="32" t="s">
        <v>174</v>
      </c>
      <c r="K36" s="47" t="s">
        <v>255</v>
      </c>
      <c r="L36" s="86">
        <v>244516</v>
      </c>
      <c r="M36" s="40" t="s">
        <v>271</v>
      </c>
      <c r="N36" s="27" t="s">
        <v>273</v>
      </c>
      <c r="O36" s="32">
        <v>41</v>
      </c>
      <c r="P36" s="47" t="str">
        <f t="shared" si="3"/>
        <v>เลขที่ 41/2569</v>
      </c>
      <c r="Q36" s="27">
        <v>69069191360</v>
      </c>
      <c r="R36" s="50">
        <v>244516</v>
      </c>
      <c r="S36" s="50">
        <v>244521</v>
      </c>
      <c r="T36" s="37" t="s">
        <v>313</v>
      </c>
      <c r="U36" s="27" t="s">
        <v>314</v>
      </c>
      <c r="V36" s="50">
        <v>244517</v>
      </c>
      <c r="W36" s="50">
        <v>244517</v>
      </c>
      <c r="X36" s="50">
        <v>244526</v>
      </c>
      <c r="Y36" s="41"/>
    </row>
    <row r="37" spans="1:25" x14ac:dyDescent="0.3">
      <c r="A37" s="27">
        <v>31</v>
      </c>
      <c r="B37" s="43" t="s">
        <v>187</v>
      </c>
      <c r="C37" s="29">
        <v>2130</v>
      </c>
      <c r="D37" s="29">
        <f t="shared" si="4"/>
        <v>2130</v>
      </c>
      <c r="E37" s="25" t="s">
        <v>105</v>
      </c>
      <c r="F37" s="45" t="s">
        <v>190</v>
      </c>
      <c r="G37" s="29">
        <v>2130</v>
      </c>
      <c r="H37" s="41" t="str">
        <f t="shared" si="1"/>
        <v>ร้านสุวพรหม</v>
      </c>
      <c r="I37" s="29">
        <f t="shared" si="2"/>
        <v>2130</v>
      </c>
      <c r="J37" s="32" t="s">
        <v>174</v>
      </c>
      <c r="K37" s="47" t="s">
        <v>267</v>
      </c>
      <c r="L37" s="86">
        <v>244522</v>
      </c>
      <c r="M37" s="40" t="s">
        <v>271</v>
      </c>
      <c r="N37" s="39" t="s">
        <v>274</v>
      </c>
      <c r="O37" s="32">
        <v>53</v>
      </c>
      <c r="P37" s="47" t="str">
        <f t="shared" si="3"/>
        <v>เลขที่ 53/2569</v>
      </c>
      <c r="Q37" s="27">
        <v>69069218196</v>
      </c>
      <c r="R37" s="50">
        <v>244522</v>
      </c>
      <c r="S37" s="50">
        <v>244529</v>
      </c>
      <c r="T37" s="37" t="s">
        <v>289</v>
      </c>
      <c r="U37" s="27" t="s">
        <v>307</v>
      </c>
      <c r="V37" s="50">
        <v>244525</v>
      </c>
      <c r="W37" s="50">
        <v>244525</v>
      </c>
      <c r="X37" s="50">
        <v>244531</v>
      </c>
      <c r="Y37" s="41"/>
    </row>
    <row r="38" spans="1:25" x14ac:dyDescent="0.3">
      <c r="A38" s="27">
        <v>32</v>
      </c>
      <c r="B38" s="43" t="s">
        <v>223</v>
      </c>
      <c r="C38" s="29">
        <v>8100</v>
      </c>
      <c r="D38" s="29">
        <f t="shared" si="4"/>
        <v>8100</v>
      </c>
      <c r="E38" s="25" t="s">
        <v>105</v>
      </c>
      <c r="F38" s="45" t="s">
        <v>186</v>
      </c>
      <c r="G38" s="29">
        <v>8100</v>
      </c>
      <c r="H38" s="41" t="str">
        <f t="shared" si="1"/>
        <v>ห้างหุ้นส่วนจำกัด บ่าวคาร์แคร์ออโต้แม็ก</v>
      </c>
      <c r="I38" s="29">
        <f t="shared" si="2"/>
        <v>8100</v>
      </c>
      <c r="J38" s="32" t="s">
        <v>174</v>
      </c>
      <c r="K38" s="47" t="s">
        <v>268</v>
      </c>
      <c r="L38" s="86">
        <v>244525</v>
      </c>
      <c r="M38" s="40" t="s">
        <v>271</v>
      </c>
      <c r="N38" s="36" t="s">
        <v>274</v>
      </c>
      <c r="O38" s="32">
        <v>54</v>
      </c>
      <c r="P38" s="47" t="str">
        <f t="shared" si="3"/>
        <v>เลขที่ 54/2569</v>
      </c>
      <c r="Q38" s="27">
        <v>69069213481</v>
      </c>
      <c r="R38" s="50">
        <v>244525</v>
      </c>
      <c r="S38" s="50">
        <v>244532</v>
      </c>
      <c r="T38" s="37" t="s">
        <v>79</v>
      </c>
      <c r="U38" s="27" t="s">
        <v>308</v>
      </c>
      <c r="V38" s="50">
        <v>244437</v>
      </c>
      <c r="W38" s="50">
        <v>244529</v>
      </c>
      <c r="X38" s="50">
        <v>244544</v>
      </c>
      <c r="Y38" s="41"/>
    </row>
    <row r="39" spans="1:25" x14ac:dyDescent="0.3">
      <c r="A39" s="27">
        <v>33</v>
      </c>
      <c r="B39" s="43" t="s">
        <v>224</v>
      </c>
      <c r="C39" s="29">
        <v>7000</v>
      </c>
      <c r="D39" s="29">
        <f t="shared" si="4"/>
        <v>7000</v>
      </c>
      <c r="E39" s="25" t="s">
        <v>105</v>
      </c>
      <c r="F39" s="45" t="s">
        <v>237</v>
      </c>
      <c r="G39" s="29">
        <v>7000</v>
      </c>
      <c r="H39" s="41" t="str">
        <f t="shared" si="1"/>
        <v>ธนภัทร แอร์ โดย นายธนภัทร สุวรรณบุตร</v>
      </c>
      <c r="I39" s="29">
        <f t="shared" si="2"/>
        <v>7000</v>
      </c>
      <c r="J39" s="32" t="s">
        <v>174</v>
      </c>
      <c r="K39" s="47" t="s">
        <v>269</v>
      </c>
      <c r="L39" s="86">
        <v>244525</v>
      </c>
      <c r="M39" s="40" t="s">
        <v>271</v>
      </c>
      <c r="N39" s="27" t="s">
        <v>274</v>
      </c>
      <c r="O39" s="32">
        <v>55</v>
      </c>
      <c r="P39" s="47" t="str">
        <f t="shared" si="3"/>
        <v>เลขที่ 55/2569</v>
      </c>
      <c r="Q39" s="27">
        <v>69069431937</v>
      </c>
      <c r="R39" s="50">
        <v>244525</v>
      </c>
      <c r="S39" s="50">
        <v>244532</v>
      </c>
      <c r="T39" s="37" t="s">
        <v>309</v>
      </c>
      <c r="U39" s="27" t="s">
        <v>310</v>
      </c>
      <c r="V39" s="50">
        <v>244529</v>
      </c>
      <c r="W39" s="50">
        <v>244529</v>
      </c>
      <c r="X39" s="50">
        <v>244546</v>
      </c>
      <c r="Y39" s="41"/>
    </row>
    <row r="40" spans="1:25" x14ac:dyDescent="0.3">
      <c r="A40" s="27">
        <v>34</v>
      </c>
      <c r="B40" s="31" t="s">
        <v>179</v>
      </c>
      <c r="C40" s="29">
        <v>416000</v>
      </c>
      <c r="D40" s="29">
        <v>489567.94</v>
      </c>
      <c r="E40" s="25" t="s">
        <v>105</v>
      </c>
      <c r="F40" s="46" t="s">
        <v>138</v>
      </c>
      <c r="G40" s="29">
        <v>415500</v>
      </c>
      <c r="H40" s="41" t="str">
        <f t="shared" si="1"/>
        <v>ห้างหุ้นส่วนจำกัด นิวนอร์มอล 63</v>
      </c>
      <c r="I40" s="74">
        <f t="shared" si="2"/>
        <v>415500</v>
      </c>
      <c r="J40" s="32" t="s">
        <v>174</v>
      </c>
      <c r="K40" s="47" t="s">
        <v>246</v>
      </c>
      <c r="L40" s="85">
        <v>244526</v>
      </c>
      <c r="M40" s="40" t="s">
        <v>271</v>
      </c>
      <c r="N40" s="39" t="s">
        <v>275</v>
      </c>
      <c r="O40" s="32">
        <v>5</v>
      </c>
      <c r="P40" s="47" t="str">
        <f t="shared" si="3"/>
        <v>เลขที่ 5/2569</v>
      </c>
      <c r="Q40" s="27">
        <v>69069192787</v>
      </c>
      <c r="R40" s="50">
        <v>244526</v>
      </c>
      <c r="S40" s="50">
        <v>244616</v>
      </c>
      <c r="T40" s="37" t="s">
        <v>281</v>
      </c>
      <c r="U40" s="27" t="s">
        <v>282</v>
      </c>
      <c r="V40" s="50">
        <v>244554</v>
      </c>
      <c r="W40" s="50">
        <v>244566</v>
      </c>
      <c r="X40" s="50">
        <v>244574</v>
      </c>
      <c r="Y40" s="41"/>
    </row>
    <row r="41" spans="1:25" x14ac:dyDescent="0.3">
      <c r="A41" s="27">
        <v>35</v>
      </c>
      <c r="B41" s="31" t="s">
        <v>178</v>
      </c>
      <c r="C41" s="29">
        <v>418600</v>
      </c>
      <c r="D41" s="29">
        <v>490263.71</v>
      </c>
      <c r="E41" s="25" t="s">
        <v>105</v>
      </c>
      <c r="F41" s="46" t="s">
        <v>138</v>
      </c>
      <c r="G41" s="29">
        <v>418000</v>
      </c>
      <c r="H41" s="41" t="str">
        <f t="shared" si="1"/>
        <v>ห้างหุ้นส่วนจำกัด นิวนอร์มอล 63</v>
      </c>
      <c r="I41" s="74">
        <f t="shared" si="2"/>
        <v>418000</v>
      </c>
      <c r="J41" s="32" t="s">
        <v>174</v>
      </c>
      <c r="K41" s="47" t="s">
        <v>247</v>
      </c>
      <c r="L41" s="85">
        <v>244526</v>
      </c>
      <c r="M41" s="40" t="s">
        <v>271</v>
      </c>
      <c r="N41" s="27" t="s">
        <v>275</v>
      </c>
      <c r="O41" s="32">
        <v>6</v>
      </c>
      <c r="P41" s="47" t="str">
        <f t="shared" si="3"/>
        <v>เลขที่ 6/2569</v>
      </c>
      <c r="Q41" s="27">
        <v>69069189863</v>
      </c>
      <c r="R41" s="50">
        <v>244526</v>
      </c>
      <c r="S41" s="50">
        <v>244616</v>
      </c>
      <c r="T41" s="37" t="s">
        <v>281</v>
      </c>
      <c r="U41" s="27" t="s">
        <v>282</v>
      </c>
      <c r="V41" s="50">
        <v>244554</v>
      </c>
      <c r="W41" s="50">
        <v>244566</v>
      </c>
      <c r="X41" s="50">
        <v>244574</v>
      </c>
      <c r="Y41" s="41"/>
    </row>
    <row r="42" spans="1:25" x14ac:dyDescent="0.3">
      <c r="A42" s="27">
        <v>36</v>
      </c>
      <c r="B42" s="31" t="s">
        <v>157</v>
      </c>
      <c r="C42" s="29">
        <v>418000</v>
      </c>
      <c r="D42" s="29">
        <v>489928.93</v>
      </c>
      <c r="E42" s="25" t="s">
        <v>105</v>
      </c>
      <c r="F42" s="46" t="s">
        <v>159</v>
      </c>
      <c r="G42" s="29">
        <v>417000</v>
      </c>
      <c r="H42" s="41" t="str">
        <f t="shared" si="1"/>
        <v>บริษัท สยามควอลิตี้ คอนกรีต จำกัด</v>
      </c>
      <c r="I42" s="74">
        <f t="shared" si="2"/>
        <v>417000</v>
      </c>
      <c r="J42" s="32" t="s">
        <v>174</v>
      </c>
      <c r="K42" s="47" t="s">
        <v>248</v>
      </c>
      <c r="L42" s="85">
        <v>244526</v>
      </c>
      <c r="M42" s="40" t="s">
        <v>271</v>
      </c>
      <c r="N42" s="27" t="s">
        <v>275</v>
      </c>
      <c r="O42" s="32">
        <v>7</v>
      </c>
      <c r="P42" s="47" t="str">
        <f t="shared" si="3"/>
        <v>เลขที่ 7/2569</v>
      </c>
      <c r="Q42" s="27">
        <v>69069198068</v>
      </c>
      <c r="R42" s="50">
        <v>244526</v>
      </c>
      <c r="S42" s="50">
        <v>244616</v>
      </c>
      <c r="T42" s="37" t="s">
        <v>285</v>
      </c>
      <c r="U42" s="27" t="s">
        <v>286</v>
      </c>
      <c r="V42" s="50">
        <v>244571</v>
      </c>
      <c r="W42" s="50">
        <v>244578</v>
      </c>
      <c r="X42" s="50">
        <v>244589</v>
      </c>
      <c r="Y42" s="41"/>
    </row>
    <row r="43" spans="1:25" x14ac:dyDescent="0.3">
      <c r="A43" s="27">
        <v>37</v>
      </c>
      <c r="B43" s="31" t="s">
        <v>160</v>
      </c>
      <c r="C43" s="29">
        <v>418000</v>
      </c>
      <c r="D43" s="29">
        <v>489937.22</v>
      </c>
      <c r="E43" s="25" t="s">
        <v>105</v>
      </c>
      <c r="F43" s="46" t="s">
        <v>159</v>
      </c>
      <c r="G43" s="29">
        <v>417000</v>
      </c>
      <c r="H43" s="41" t="str">
        <f t="shared" si="1"/>
        <v>บริษัท สยามควอลิตี้ คอนกรีต จำกัด</v>
      </c>
      <c r="I43" s="74">
        <f t="shared" si="2"/>
        <v>417000</v>
      </c>
      <c r="J43" s="32" t="s">
        <v>174</v>
      </c>
      <c r="K43" s="47" t="s">
        <v>249</v>
      </c>
      <c r="L43" s="85">
        <v>244526</v>
      </c>
      <c r="M43" s="40" t="s">
        <v>271</v>
      </c>
      <c r="N43" s="36" t="s">
        <v>275</v>
      </c>
      <c r="O43" s="32">
        <v>8</v>
      </c>
      <c r="P43" s="47" t="str">
        <f t="shared" si="3"/>
        <v>เลขที่ 8/2569</v>
      </c>
      <c r="Q43" s="27">
        <v>69069195805</v>
      </c>
      <c r="R43" s="50">
        <v>244526</v>
      </c>
      <c r="S43" s="50">
        <v>244616</v>
      </c>
      <c r="T43" s="37" t="s">
        <v>285</v>
      </c>
      <c r="U43" s="27" t="s">
        <v>286</v>
      </c>
      <c r="V43" s="50">
        <v>244571</v>
      </c>
      <c r="W43" s="50">
        <v>244578</v>
      </c>
      <c r="X43" s="50">
        <v>244589</v>
      </c>
      <c r="Y43" s="41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ไตรมาสที่ 3</vt:lpstr>
      <vt:lpstr>'ไตรมาสที่ 3'!Print_Area</vt:lpstr>
      <vt:lpstr>'ไตรมาสที่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2026-09-29T05:14:35Z</dcterms:modified>
</cp:coreProperties>
</file>